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Оценочные_процедуры_2024-2025\"/>
    </mc:Choice>
  </mc:AlternateContent>
  <bookViews>
    <workbookView xWindow="0" yWindow="0" windowWidth="9320" windowHeight="6960"/>
  </bookViews>
  <sheets>
    <sheet name="Лист1" sheetId="1" r:id="rId1"/>
  </sheets>
  <definedNames>
    <definedName name="_xlnm._FilterDatabase" localSheetId="0" hidden="1">Лист1!$B$3:$F$4</definedName>
  </definedNames>
  <calcPr calcId="152511"/>
  <extLst>
    <ext uri="GoogleSheetsCustomDataVersion2">
      <go:sheetsCustomData xmlns:go="http://customooxmlschemas.google.com/" r:id="rId5" roundtripDataChecksum="O/QNoGAJJD67v0vPRxo9eBD4ilx8GY2oe0FjZqX3xpY="/>
    </ext>
  </extLst>
</workbook>
</file>

<file path=xl/calcChain.xml><?xml version="1.0" encoding="utf-8"?>
<calcChain xmlns="http://schemas.openxmlformats.org/spreadsheetml/2006/main">
  <c r="U183" i="1" l="1"/>
  <c r="U182" i="1"/>
  <c r="F7" i="1"/>
  <c r="K7" i="1"/>
  <c r="P7" i="1"/>
  <c r="U7" i="1"/>
  <c r="Z7" i="1"/>
  <c r="AE7" i="1"/>
  <c r="AJ7" i="1"/>
  <c r="AO7" i="1"/>
  <c r="AT7" i="1"/>
  <c r="F8" i="1"/>
  <c r="K8" i="1"/>
  <c r="P8" i="1"/>
  <c r="U8" i="1"/>
  <c r="Z8" i="1"/>
  <c r="AE8" i="1"/>
  <c r="AJ8" i="1"/>
  <c r="AO8" i="1"/>
  <c r="AT8" i="1"/>
  <c r="AU7" i="1" l="1"/>
  <c r="AW7" i="1" s="1"/>
  <c r="AU8" i="1"/>
  <c r="AW8" i="1" s="1"/>
  <c r="AT184" i="1"/>
  <c r="AO184" i="1"/>
  <c r="AJ184" i="1"/>
  <c r="AE184" i="1"/>
  <c r="Z184" i="1"/>
  <c r="U184" i="1"/>
  <c r="P184" i="1"/>
  <c r="K184" i="1"/>
  <c r="F184" i="1"/>
  <c r="AT181" i="1"/>
  <c r="AO181" i="1"/>
  <c r="AJ181" i="1"/>
  <c r="AE181" i="1"/>
  <c r="Z181" i="1"/>
  <c r="U181" i="1"/>
  <c r="P181" i="1"/>
  <c r="F181" i="1"/>
  <c r="AT180" i="1"/>
  <c r="AO180" i="1"/>
  <c r="AJ180" i="1"/>
  <c r="AE180" i="1"/>
  <c r="Z180" i="1"/>
  <c r="U180" i="1"/>
  <c r="P180" i="1"/>
  <c r="K180" i="1"/>
  <c r="F180" i="1"/>
  <c r="AT179" i="1"/>
  <c r="AO179" i="1"/>
  <c r="AJ179" i="1"/>
  <c r="AE179" i="1"/>
  <c r="Z179" i="1"/>
  <c r="U179" i="1"/>
  <c r="P179" i="1"/>
  <c r="K179" i="1"/>
  <c r="F179" i="1"/>
  <c r="AT178" i="1"/>
  <c r="AO178" i="1"/>
  <c r="AJ178" i="1"/>
  <c r="AE178" i="1"/>
  <c r="Z178" i="1"/>
  <c r="U178" i="1"/>
  <c r="P178" i="1"/>
  <c r="K178" i="1"/>
  <c r="F178" i="1"/>
  <c r="AT177" i="1"/>
  <c r="AO177" i="1"/>
  <c r="AJ177" i="1"/>
  <c r="AE177" i="1"/>
  <c r="Z177" i="1"/>
  <c r="U177" i="1"/>
  <c r="P177" i="1"/>
  <c r="K177" i="1"/>
  <c r="F177" i="1"/>
  <c r="AT176" i="1"/>
  <c r="AO176" i="1"/>
  <c r="AJ176" i="1"/>
  <c r="AE176" i="1"/>
  <c r="Z176" i="1"/>
  <c r="U176" i="1"/>
  <c r="P176" i="1"/>
  <c r="K176" i="1"/>
  <c r="F176" i="1"/>
  <c r="AT175" i="1"/>
  <c r="AO175" i="1"/>
  <c r="AJ175" i="1"/>
  <c r="AE175" i="1"/>
  <c r="Z175" i="1"/>
  <c r="U175" i="1"/>
  <c r="P175" i="1"/>
  <c r="K175" i="1"/>
  <c r="F175" i="1"/>
  <c r="AT174" i="1"/>
  <c r="AO174" i="1"/>
  <c r="AJ174" i="1"/>
  <c r="AE174" i="1"/>
  <c r="Z174" i="1"/>
  <c r="U174" i="1"/>
  <c r="P174" i="1"/>
  <c r="K174" i="1"/>
  <c r="F174" i="1"/>
  <c r="AT173" i="1"/>
  <c r="AO173" i="1"/>
  <c r="AJ173" i="1"/>
  <c r="AE173" i="1"/>
  <c r="Z173" i="1"/>
  <c r="U173" i="1"/>
  <c r="P173" i="1"/>
  <c r="K173" i="1"/>
  <c r="F173" i="1"/>
  <c r="AT172" i="1"/>
  <c r="AO172" i="1"/>
  <c r="AJ172" i="1"/>
  <c r="AE172" i="1"/>
  <c r="Z172" i="1"/>
  <c r="U172" i="1"/>
  <c r="P172" i="1"/>
  <c r="K172" i="1"/>
  <c r="F172" i="1"/>
  <c r="AT171" i="1"/>
  <c r="AO171" i="1"/>
  <c r="AJ171" i="1"/>
  <c r="AE171" i="1"/>
  <c r="Z171" i="1"/>
  <c r="U171" i="1"/>
  <c r="P171" i="1"/>
  <c r="K171" i="1"/>
  <c r="F171" i="1"/>
  <c r="AT170" i="1"/>
  <c r="AO170" i="1"/>
  <c r="AJ170" i="1"/>
  <c r="AE170" i="1"/>
  <c r="Z170" i="1"/>
  <c r="U170" i="1"/>
  <c r="P170" i="1"/>
  <c r="K170" i="1"/>
  <c r="F170" i="1"/>
  <c r="AT166" i="1"/>
  <c r="AO166" i="1"/>
  <c r="AJ166" i="1"/>
  <c r="AE166" i="1"/>
  <c r="Z166" i="1"/>
  <c r="U166" i="1"/>
  <c r="P166" i="1"/>
  <c r="K166" i="1"/>
  <c r="F166" i="1"/>
  <c r="AT164" i="1"/>
  <c r="AO164" i="1"/>
  <c r="AJ164" i="1"/>
  <c r="AE164" i="1"/>
  <c r="Z164" i="1"/>
  <c r="U164" i="1"/>
  <c r="P164" i="1"/>
  <c r="K164" i="1"/>
  <c r="F164" i="1"/>
  <c r="AT163" i="1"/>
  <c r="AO163" i="1"/>
  <c r="AJ163" i="1"/>
  <c r="AE163" i="1"/>
  <c r="Z163" i="1"/>
  <c r="U163" i="1"/>
  <c r="P163" i="1"/>
  <c r="K163" i="1"/>
  <c r="F163" i="1"/>
  <c r="AT162" i="1"/>
  <c r="AO162" i="1"/>
  <c r="AJ162" i="1"/>
  <c r="AE162" i="1"/>
  <c r="Z162" i="1"/>
  <c r="U162" i="1"/>
  <c r="P162" i="1"/>
  <c r="K162" i="1"/>
  <c r="F162" i="1"/>
  <c r="AT161" i="1"/>
  <c r="AO161" i="1"/>
  <c r="AJ161" i="1"/>
  <c r="AE161" i="1"/>
  <c r="Z161" i="1"/>
  <c r="U161" i="1"/>
  <c r="P161" i="1"/>
  <c r="K161" i="1"/>
  <c r="F161" i="1"/>
  <c r="AT160" i="1"/>
  <c r="AO160" i="1"/>
  <c r="AJ160" i="1"/>
  <c r="AE160" i="1"/>
  <c r="Z160" i="1"/>
  <c r="U160" i="1"/>
  <c r="P160" i="1"/>
  <c r="K160" i="1"/>
  <c r="F160" i="1"/>
  <c r="AT159" i="1"/>
  <c r="AO159" i="1"/>
  <c r="AJ159" i="1"/>
  <c r="AE159" i="1"/>
  <c r="Z159" i="1"/>
  <c r="U159" i="1"/>
  <c r="K159" i="1"/>
  <c r="F159" i="1"/>
  <c r="AT158" i="1"/>
  <c r="AO158" i="1"/>
  <c r="AJ158" i="1"/>
  <c r="AE158" i="1"/>
  <c r="Z158" i="1"/>
  <c r="U158" i="1"/>
  <c r="P158" i="1"/>
  <c r="K158" i="1"/>
  <c r="F158" i="1"/>
  <c r="AT157" i="1"/>
  <c r="AO157" i="1"/>
  <c r="AJ157" i="1"/>
  <c r="AE157" i="1"/>
  <c r="Z157" i="1"/>
  <c r="U157" i="1"/>
  <c r="P157" i="1"/>
  <c r="K157" i="1"/>
  <c r="F157" i="1"/>
  <c r="AT156" i="1"/>
  <c r="AO156" i="1"/>
  <c r="AJ156" i="1"/>
  <c r="AE156" i="1"/>
  <c r="Z156" i="1"/>
  <c r="U156" i="1"/>
  <c r="P156" i="1"/>
  <c r="K156" i="1"/>
  <c r="F156" i="1"/>
  <c r="AO155" i="1"/>
  <c r="AJ155" i="1"/>
  <c r="AE155" i="1"/>
  <c r="Z155" i="1"/>
  <c r="U155" i="1"/>
  <c r="P155" i="1"/>
  <c r="K155" i="1"/>
  <c r="F155" i="1"/>
  <c r="AT154" i="1"/>
  <c r="AO154" i="1"/>
  <c r="AJ154" i="1"/>
  <c r="AE154" i="1"/>
  <c r="Z154" i="1"/>
  <c r="U154" i="1"/>
  <c r="P154" i="1"/>
  <c r="K154" i="1"/>
  <c r="F154" i="1"/>
  <c r="AT153" i="1"/>
  <c r="AO153" i="1"/>
  <c r="AJ153" i="1"/>
  <c r="AE153" i="1"/>
  <c r="Z153" i="1"/>
  <c r="U153" i="1"/>
  <c r="P153" i="1"/>
  <c r="K153" i="1"/>
  <c r="F153" i="1"/>
  <c r="AT152" i="1"/>
  <c r="AO152" i="1"/>
  <c r="AJ152" i="1"/>
  <c r="AE152" i="1"/>
  <c r="Z152" i="1"/>
  <c r="U152" i="1"/>
  <c r="P152" i="1"/>
  <c r="K152" i="1"/>
  <c r="F152" i="1"/>
  <c r="AT151" i="1"/>
  <c r="AO151" i="1"/>
  <c r="AJ151" i="1"/>
  <c r="AE151" i="1"/>
  <c r="Z151" i="1"/>
  <c r="U151" i="1"/>
  <c r="P151" i="1"/>
  <c r="K151" i="1"/>
  <c r="F151" i="1"/>
  <c r="AT150" i="1"/>
  <c r="AO150" i="1"/>
  <c r="AJ150" i="1"/>
  <c r="AE150" i="1"/>
  <c r="Z150" i="1"/>
  <c r="U150" i="1"/>
  <c r="P150" i="1"/>
  <c r="K150" i="1"/>
  <c r="F150" i="1"/>
  <c r="AT149" i="1"/>
  <c r="AO149" i="1"/>
  <c r="AJ149" i="1"/>
  <c r="AE149" i="1"/>
  <c r="Z149" i="1"/>
  <c r="U149" i="1"/>
  <c r="P149" i="1"/>
  <c r="K149" i="1"/>
  <c r="F149" i="1"/>
  <c r="AT146" i="1"/>
  <c r="AO146" i="1"/>
  <c r="AJ146" i="1"/>
  <c r="AE146" i="1"/>
  <c r="Z146" i="1"/>
  <c r="U146" i="1"/>
  <c r="P146" i="1"/>
  <c r="K146" i="1"/>
  <c r="F146" i="1"/>
  <c r="AT145" i="1"/>
  <c r="AO145" i="1"/>
  <c r="AJ145" i="1"/>
  <c r="AE145" i="1"/>
  <c r="Z145" i="1"/>
  <c r="U145" i="1"/>
  <c r="P145" i="1"/>
  <c r="K145" i="1"/>
  <c r="F145" i="1"/>
  <c r="AT144" i="1"/>
  <c r="AO144" i="1"/>
  <c r="AJ144" i="1"/>
  <c r="AE144" i="1"/>
  <c r="Z144" i="1"/>
  <c r="U144" i="1"/>
  <c r="P144" i="1"/>
  <c r="K144" i="1"/>
  <c r="F144" i="1"/>
  <c r="AT142" i="1"/>
  <c r="AO142" i="1"/>
  <c r="AJ142" i="1"/>
  <c r="AE142" i="1"/>
  <c r="Z142" i="1"/>
  <c r="U142" i="1"/>
  <c r="P142" i="1"/>
  <c r="K142" i="1"/>
  <c r="F142" i="1"/>
  <c r="AT141" i="1"/>
  <c r="AO141" i="1"/>
  <c r="AJ141" i="1"/>
  <c r="AE141" i="1"/>
  <c r="Z141" i="1"/>
  <c r="U141" i="1"/>
  <c r="P141" i="1"/>
  <c r="K141" i="1"/>
  <c r="F141" i="1"/>
  <c r="AT140" i="1"/>
  <c r="AO140" i="1"/>
  <c r="AJ140" i="1"/>
  <c r="AE140" i="1"/>
  <c r="Z140" i="1"/>
  <c r="U140" i="1"/>
  <c r="P140" i="1"/>
  <c r="K140" i="1"/>
  <c r="F140" i="1"/>
  <c r="AT139" i="1"/>
  <c r="AO139" i="1"/>
  <c r="AJ139" i="1"/>
  <c r="AE139" i="1"/>
  <c r="Z139" i="1"/>
  <c r="U139" i="1"/>
  <c r="P139" i="1"/>
  <c r="K139" i="1"/>
  <c r="F139" i="1"/>
  <c r="AT138" i="1"/>
  <c r="AO138" i="1"/>
  <c r="AJ138" i="1"/>
  <c r="AE138" i="1"/>
  <c r="Z138" i="1"/>
  <c r="U138" i="1"/>
  <c r="P138" i="1"/>
  <c r="K138" i="1"/>
  <c r="F138" i="1"/>
  <c r="AT137" i="1"/>
  <c r="AO137" i="1"/>
  <c r="AJ137" i="1"/>
  <c r="AE137" i="1"/>
  <c r="Z137" i="1"/>
  <c r="U137" i="1"/>
  <c r="P137" i="1"/>
  <c r="K137" i="1"/>
  <c r="F137" i="1"/>
  <c r="AT136" i="1"/>
  <c r="AO136" i="1"/>
  <c r="AJ136" i="1"/>
  <c r="AE136" i="1"/>
  <c r="Z136" i="1"/>
  <c r="U136" i="1"/>
  <c r="P136" i="1"/>
  <c r="K136" i="1"/>
  <c r="F136" i="1"/>
  <c r="AT135" i="1"/>
  <c r="AO135" i="1"/>
  <c r="AJ135" i="1"/>
  <c r="AE135" i="1"/>
  <c r="Z135" i="1"/>
  <c r="U135" i="1"/>
  <c r="P135" i="1"/>
  <c r="K135" i="1"/>
  <c r="F135" i="1"/>
  <c r="AT134" i="1"/>
  <c r="AO134" i="1"/>
  <c r="AJ134" i="1"/>
  <c r="AE134" i="1"/>
  <c r="Z134" i="1"/>
  <c r="U134" i="1"/>
  <c r="P134" i="1"/>
  <c r="K134" i="1"/>
  <c r="F134" i="1"/>
  <c r="AT133" i="1"/>
  <c r="AO133" i="1"/>
  <c r="AJ133" i="1"/>
  <c r="AE133" i="1"/>
  <c r="Z133" i="1"/>
  <c r="U133" i="1"/>
  <c r="P133" i="1"/>
  <c r="K133" i="1"/>
  <c r="F133" i="1"/>
  <c r="U132" i="1"/>
  <c r="P132" i="1"/>
  <c r="K132" i="1"/>
  <c r="F132" i="1"/>
  <c r="AT131" i="1"/>
  <c r="AO131" i="1"/>
  <c r="AJ131" i="1"/>
  <c r="AE131" i="1"/>
  <c r="Z131" i="1"/>
  <c r="U131" i="1"/>
  <c r="P131" i="1"/>
  <c r="K131" i="1"/>
  <c r="F131" i="1"/>
  <c r="AT130" i="1"/>
  <c r="AO130" i="1"/>
  <c r="AJ130" i="1"/>
  <c r="AE130" i="1"/>
  <c r="Z130" i="1"/>
  <c r="U130" i="1"/>
  <c r="P130" i="1"/>
  <c r="K130" i="1"/>
  <c r="F130" i="1"/>
  <c r="AT129" i="1"/>
  <c r="AO129" i="1"/>
  <c r="AJ129" i="1"/>
  <c r="AE129" i="1"/>
  <c r="Z129" i="1"/>
  <c r="U129" i="1"/>
  <c r="P129" i="1"/>
  <c r="K129" i="1"/>
  <c r="F129" i="1"/>
  <c r="AT128" i="1"/>
  <c r="AO128" i="1"/>
  <c r="AJ128" i="1"/>
  <c r="AE128" i="1"/>
  <c r="Z128" i="1"/>
  <c r="U128" i="1"/>
  <c r="P128" i="1"/>
  <c r="K128" i="1"/>
  <c r="F128" i="1"/>
  <c r="AT126" i="1"/>
  <c r="AO126" i="1"/>
  <c r="AJ126" i="1"/>
  <c r="AE126" i="1"/>
  <c r="Z126" i="1"/>
  <c r="U126" i="1"/>
  <c r="P126" i="1"/>
  <c r="K126" i="1"/>
  <c r="F126" i="1"/>
  <c r="AT124" i="1"/>
  <c r="AO124" i="1"/>
  <c r="AJ124" i="1"/>
  <c r="AE124" i="1"/>
  <c r="Z124" i="1"/>
  <c r="U124" i="1"/>
  <c r="P124" i="1"/>
  <c r="K124" i="1"/>
  <c r="F124" i="1"/>
  <c r="AT123" i="1"/>
  <c r="AO123" i="1"/>
  <c r="AJ123" i="1"/>
  <c r="AE123" i="1"/>
  <c r="Z123" i="1"/>
  <c r="U123" i="1"/>
  <c r="P123" i="1"/>
  <c r="K123" i="1"/>
  <c r="F123" i="1"/>
  <c r="AT122" i="1"/>
  <c r="AO122" i="1"/>
  <c r="AJ122" i="1"/>
  <c r="AE122" i="1"/>
  <c r="Z122" i="1"/>
  <c r="U122" i="1"/>
  <c r="P122" i="1"/>
  <c r="K122" i="1"/>
  <c r="F122" i="1"/>
  <c r="AT121" i="1"/>
  <c r="AO121" i="1"/>
  <c r="AJ121" i="1"/>
  <c r="AE121" i="1"/>
  <c r="Z121" i="1"/>
  <c r="U121" i="1"/>
  <c r="P121" i="1"/>
  <c r="K121" i="1"/>
  <c r="F121" i="1"/>
  <c r="AT120" i="1"/>
  <c r="AO120" i="1"/>
  <c r="AJ120" i="1"/>
  <c r="AE120" i="1"/>
  <c r="Z120" i="1"/>
  <c r="U120" i="1"/>
  <c r="P120" i="1"/>
  <c r="K120" i="1"/>
  <c r="F120" i="1"/>
  <c r="AT119" i="1"/>
  <c r="AO119" i="1"/>
  <c r="AJ119" i="1"/>
  <c r="AE119" i="1"/>
  <c r="Z119" i="1"/>
  <c r="U119" i="1"/>
  <c r="P119" i="1"/>
  <c r="K119" i="1"/>
  <c r="F119" i="1"/>
  <c r="AT118" i="1"/>
  <c r="AO118" i="1"/>
  <c r="AJ118" i="1"/>
  <c r="AE118" i="1"/>
  <c r="Z118" i="1"/>
  <c r="U118" i="1"/>
  <c r="P118" i="1"/>
  <c r="K118" i="1"/>
  <c r="F118" i="1"/>
  <c r="AT117" i="1"/>
  <c r="AO117" i="1"/>
  <c r="AJ117" i="1"/>
  <c r="AE117" i="1"/>
  <c r="Z117" i="1"/>
  <c r="U117" i="1"/>
  <c r="P117" i="1"/>
  <c r="K117" i="1"/>
  <c r="F117" i="1"/>
  <c r="AT116" i="1"/>
  <c r="AO116" i="1"/>
  <c r="AJ116" i="1"/>
  <c r="AE116" i="1"/>
  <c r="Z116" i="1"/>
  <c r="U116" i="1"/>
  <c r="P116" i="1"/>
  <c r="K116" i="1"/>
  <c r="F116" i="1"/>
  <c r="AT115" i="1"/>
  <c r="AO115" i="1"/>
  <c r="AJ115" i="1"/>
  <c r="AE115" i="1"/>
  <c r="Z115" i="1"/>
  <c r="U115" i="1"/>
  <c r="P115" i="1"/>
  <c r="K115" i="1"/>
  <c r="F115" i="1"/>
  <c r="AT114" i="1"/>
  <c r="AO114" i="1"/>
  <c r="AJ114" i="1"/>
  <c r="AE114" i="1"/>
  <c r="Z114" i="1"/>
  <c r="U114" i="1"/>
  <c r="P114" i="1"/>
  <c r="K114" i="1"/>
  <c r="F114" i="1"/>
  <c r="AT113" i="1"/>
  <c r="AO113" i="1"/>
  <c r="AJ113" i="1"/>
  <c r="AE113" i="1"/>
  <c r="Z113" i="1"/>
  <c r="U113" i="1"/>
  <c r="P113" i="1"/>
  <c r="K113" i="1"/>
  <c r="F113" i="1"/>
  <c r="U112" i="1"/>
  <c r="P112" i="1"/>
  <c r="K112" i="1"/>
  <c r="F112" i="1"/>
  <c r="AT111" i="1"/>
  <c r="AO111" i="1"/>
  <c r="AJ111" i="1"/>
  <c r="AE111" i="1"/>
  <c r="U111" i="1"/>
  <c r="P111" i="1"/>
  <c r="K111" i="1"/>
  <c r="F111" i="1"/>
  <c r="AO110" i="1"/>
  <c r="U110" i="1"/>
  <c r="P110" i="1"/>
  <c r="K110" i="1"/>
  <c r="F110" i="1"/>
  <c r="AT108" i="1"/>
  <c r="AO108" i="1"/>
  <c r="AJ108" i="1"/>
  <c r="AE108" i="1"/>
  <c r="Z108" i="1"/>
  <c r="U108" i="1"/>
  <c r="P108" i="1"/>
  <c r="K108" i="1"/>
  <c r="F108" i="1"/>
  <c r="AT107" i="1"/>
  <c r="AO107" i="1"/>
  <c r="AJ107" i="1"/>
  <c r="AE107" i="1"/>
  <c r="Z107" i="1"/>
  <c r="U107" i="1"/>
  <c r="P107" i="1"/>
  <c r="K107" i="1"/>
  <c r="F107" i="1"/>
  <c r="AT106" i="1"/>
  <c r="AO106" i="1"/>
  <c r="AJ106" i="1"/>
  <c r="AE106" i="1"/>
  <c r="Z106" i="1"/>
  <c r="U106" i="1"/>
  <c r="P106" i="1"/>
  <c r="K106" i="1"/>
  <c r="F106" i="1"/>
  <c r="AT105" i="1"/>
  <c r="AO105" i="1"/>
  <c r="AJ105" i="1"/>
  <c r="AE105" i="1"/>
  <c r="Z105" i="1"/>
  <c r="U105" i="1"/>
  <c r="P105" i="1"/>
  <c r="K105" i="1"/>
  <c r="F105" i="1"/>
  <c r="AT104" i="1"/>
  <c r="AO104" i="1"/>
  <c r="AJ104" i="1"/>
  <c r="AE104" i="1"/>
  <c r="Z104" i="1"/>
  <c r="U104" i="1"/>
  <c r="P104" i="1"/>
  <c r="K104" i="1"/>
  <c r="F104" i="1"/>
  <c r="AT103" i="1"/>
  <c r="AO103" i="1"/>
  <c r="AJ103" i="1"/>
  <c r="AE103" i="1"/>
  <c r="Z103" i="1"/>
  <c r="U103" i="1"/>
  <c r="P103" i="1"/>
  <c r="K103" i="1"/>
  <c r="F103" i="1"/>
  <c r="AT102" i="1"/>
  <c r="AO102" i="1"/>
  <c r="AJ102" i="1"/>
  <c r="AE102" i="1"/>
  <c r="Z102" i="1"/>
  <c r="U102" i="1"/>
  <c r="P102" i="1"/>
  <c r="K102" i="1"/>
  <c r="F102" i="1"/>
  <c r="AT101" i="1"/>
  <c r="AO101" i="1"/>
  <c r="AJ101" i="1"/>
  <c r="AE101" i="1"/>
  <c r="Z101" i="1"/>
  <c r="U101" i="1"/>
  <c r="P101" i="1"/>
  <c r="K101" i="1"/>
  <c r="F101" i="1"/>
  <c r="AT100" i="1"/>
  <c r="AO100" i="1"/>
  <c r="AJ100" i="1"/>
  <c r="AE100" i="1"/>
  <c r="Z100" i="1"/>
  <c r="U100" i="1"/>
  <c r="P100" i="1"/>
  <c r="K100" i="1"/>
  <c r="F100" i="1"/>
  <c r="AT99" i="1"/>
  <c r="AO99" i="1"/>
  <c r="AJ99" i="1"/>
  <c r="AE99" i="1"/>
  <c r="Z99" i="1"/>
  <c r="U99" i="1"/>
  <c r="P99" i="1"/>
  <c r="K99" i="1"/>
  <c r="F99" i="1"/>
  <c r="AT98" i="1"/>
  <c r="AO98" i="1"/>
  <c r="AJ98" i="1"/>
  <c r="AE98" i="1"/>
  <c r="Z98" i="1"/>
  <c r="U98" i="1"/>
  <c r="P98" i="1"/>
  <c r="K98" i="1"/>
  <c r="F98" i="1"/>
  <c r="AT97" i="1"/>
  <c r="AO97" i="1"/>
  <c r="AE97" i="1"/>
  <c r="Z97" i="1"/>
  <c r="U97" i="1"/>
  <c r="P97" i="1"/>
  <c r="K97" i="1"/>
  <c r="F97" i="1"/>
  <c r="AT96" i="1"/>
  <c r="AO96" i="1"/>
  <c r="AJ96" i="1"/>
  <c r="AE96" i="1"/>
  <c r="Z96" i="1"/>
  <c r="U96" i="1"/>
  <c r="P96" i="1"/>
  <c r="K96" i="1"/>
  <c r="F96" i="1"/>
  <c r="AT95" i="1"/>
  <c r="AO95" i="1"/>
  <c r="AE95" i="1"/>
  <c r="Z95" i="1"/>
  <c r="U95" i="1"/>
  <c r="P95" i="1"/>
  <c r="K95" i="1"/>
  <c r="F95" i="1"/>
  <c r="AT94" i="1"/>
  <c r="AO94" i="1"/>
  <c r="AJ94" i="1"/>
  <c r="AE94" i="1"/>
  <c r="Z94" i="1"/>
  <c r="U94" i="1"/>
  <c r="P94" i="1"/>
  <c r="K94" i="1"/>
  <c r="F94" i="1"/>
  <c r="AO93" i="1"/>
  <c r="AJ93" i="1"/>
  <c r="AE93" i="1"/>
  <c r="Z93" i="1"/>
  <c r="U93" i="1"/>
  <c r="P93" i="1"/>
  <c r="K93" i="1"/>
  <c r="F93" i="1"/>
  <c r="AT92" i="1"/>
  <c r="AO92" i="1"/>
  <c r="AJ92" i="1"/>
  <c r="AE92" i="1"/>
  <c r="Z92" i="1"/>
  <c r="U92" i="1"/>
  <c r="P92" i="1"/>
  <c r="K92" i="1"/>
  <c r="F92" i="1"/>
  <c r="AO91" i="1"/>
  <c r="AJ91" i="1"/>
  <c r="AE91" i="1"/>
  <c r="Z91" i="1"/>
  <c r="U91" i="1"/>
  <c r="P91" i="1"/>
  <c r="K91" i="1"/>
  <c r="F91" i="1"/>
  <c r="AT90" i="1"/>
  <c r="AO90" i="1"/>
  <c r="AJ90" i="1"/>
  <c r="AE90" i="1"/>
  <c r="Z90" i="1"/>
  <c r="U90" i="1"/>
  <c r="P90" i="1"/>
  <c r="K90" i="1"/>
  <c r="F90" i="1"/>
  <c r="AT88" i="1"/>
  <c r="AO88" i="1"/>
  <c r="AJ88" i="1"/>
  <c r="AE88" i="1"/>
  <c r="Z88" i="1"/>
  <c r="U88" i="1"/>
  <c r="P88" i="1"/>
  <c r="K88" i="1"/>
  <c r="F88" i="1"/>
  <c r="AT86" i="1"/>
  <c r="AO86" i="1"/>
  <c r="AJ86" i="1"/>
  <c r="AE86" i="1"/>
  <c r="Z86" i="1"/>
  <c r="U86" i="1"/>
  <c r="P86" i="1"/>
  <c r="K86" i="1"/>
  <c r="F86" i="1"/>
  <c r="AT85" i="1"/>
  <c r="AO85" i="1"/>
  <c r="AJ85" i="1"/>
  <c r="AE85" i="1"/>
  <c r="Z85" i="1"/>
  <c r="U85" i="1"/>
  <c r="P85" i="1"/>
  <c r="K85" i="1"/>
  <c r="F85" i="1"/>
  <c r="AT84" i="1"/>
  <c r="AO84" i="1"/>
  <c r="AJ84" i="1"/>
  <c r="AE84" i="1"/>
  <c r="Z84" i="1"/>
  <c r="U84" i="1"/>
  <c r="P84" i="1"/>
  <c r="K84" i="1"/>
  <c r="F84" i="1"/>
  <c r="AT83" i="1"/>
  <c r="AO83" i="1"/>
  <c r="AJ83" i="1"/>
  <c r="AE83" i="1"/>
  <c r="Z83" i="1"/>
  <c r="U83" i="1"/>
  <c r="P83" i="1"/>
  <c r="K83" i="1"/>
  <c r="F83" i="1"/>
  <c r="AT82" i="1"/>
  <c r="AO82" i="1"/>
  <c r="AJ82" i="1"/>
  <c r="AE82" i="1"/>
  <c r="Z82" i="1"/>
  <c r="U82" i="1"/>
  <c r="P82" i="1"/>
  <c r="K82" i="1"/>
  <c r="F82" i="1"/>
  <c r="AT81" i="1"/>
  <c r="AO81" i="1"/>
  <c r="AJ81" i="1"/>
  <c r="AE81" i="1"/>
  <c r="Z81" i="1"/>
  <c r="U81" i="1"/>
  <c r="P81" i="1"/>
  <c r="K81" i="1"/>
  <c r="F81" i="1"/>
  <c r="AT80" i="1"/>
  <c r="AO80" i="1"/>
  <c r="AJ80" i="1"/>
  <c r="AE80" i="1"/>
  <c r="Z80" i="1"/>
  <c r="U80" i="1"/>
  <c r="P80" i="1"/>
  <c r="K80" i="1"/>
  <c r="F80" i="1"/>
  <c r="AT79" i="1"/>
  <c r="AO79" i="1"/>
  <c r="AJ79" i="1"/>
  <c r="AE79" i="1"/>
  <c r="Z79" i="1"/>
  <c r="U79" i="1"/>
  <c r="P79" i="1"/>
  <c r="K79" i="1"/>
  <c r="F79" i="1"/>
  <c r="AT78" i="1"/>
  <c r="AO78" i="1"/>
  <c r="AJ78" i="1"/>
  <c r="AE78" i="1"/>
  <c r="Z78" i="1"/>
  <c r="U78" i="1"/>
  <c r="P78" i="1"/>
  <c r="K78" i="1"/>
  <c r="F78" i="1"/>
  <c r="U77" i="1"/>
  <c r="P77" i="1"/>
  <c r="K77" i="1"/>
  <c r="F77" i="1"/>
  <c r="AO76" i="1"/>
  <c r="AJ76" i="1"/>
  <c r="AE76" i="1"/>
  <c r="U76" i="1"/>
  <c r="P76" i="1"/>
  <c r="K76" i="1"/>
  <c r="F76" i="1"/>
  <c r="U75" i="1"/>
  <c r="K75" i="1"/>
  <c r="F75" i="1"/>
  <c r="AT73" i="1"/>
  <c r="AO73" i="1"/>
  <c r="AJ73" i="1"/>
  <c r="AE73" i="1"/>
  <c r="Z73" i="1"/>
  <c r="U73" i="1"/>
  <c r="P73" i="1"/>
  <c r="K73" i="1"/>
  <c r="F73" i="1"/>
  <c r="AT71" i="1"/>
  <c r="AO71" i="1"/>
  <c r="AJ71" i="1"/>
  <c r="AE71" i="1"/>
  <c r="Z71" i="1"/>
  <c r="U71" i="1"/>
  <c r="P71" i="1"/>
  <c r="K71" i="1"/>
  <c r="F71" i="1"/>
  <c r="AT70" i="1"/>
  <c r="AO70" i="1"/>
  <c r="AJ70" i="1"/>
  <c r="AE70" i="1"/>
  <c r="Z70" i="1"/>
  <c r="U70" i="1"/>
  <c r="P70" i="1"/>
  <c r="K70" i="1"/>
  <c r="F70" i="1"/>
  <c r="AT69" i="1"/>
  <c r="AO69" i="1"/>
  <c r="AJ69" i="1"/>
  <c r="AE69" i="1"/>
  <c r="Z69" i="1"/>
  <c r="U69" i="1"/>
  <c r="P69" i="1"/>
  <c r="K69" i="1"/>
  <c r="F69" i="1"/>
  <c r="AT68" i="1"/>
  <c r="AO68" i="1"/>
  <c r="AJ68" i="1"/>
  <c r="AE68" i="1"/>
  <c r="Z68" i="1"/>
  <c r="U68" i="1"/>
  <c r="P68" i="1"/>
  <c r="K68" i="1"/>
  <c r="F68" i="1"/>
  <c r="AT67" i="1"/>
  <c r="AO67" i="1"/>
  <c r="AJ67" i="1"/>
  <c r="AE67" i="1"/>
  <c r="Z67" i="1"/>
  <c r="U67" i="1"/>
  <c r="P67" i="1"/>
  <c r="K67" i="1"/>
  <c r="F67" i="1"/>
  <c r="AT66" i="1"/>
  <c r="AO66" i="1"/>
  <c r="AJ66" i="1"/>
  <c r="AE66" i="1"/>
  <c r="Z66" i="1"/>
  <c r="U66" i="1"/>
  <c r="P66" i="1"/>
  <c r="K66" i="1"/>
  <c r="F66" i="1"/>
  <c r="AT65" i="1"/>
  <c r="AO65" i="1"/>
  <c r="AJ65" i="1"/>
  <c r="AE65" i="1"/>
  <c r="Z65" i="1"/>
  <c r="U65" i="1"/>
  <c r="K65" i="1"/>
  <c r="F65" i="1"/>
  <c r="AT64" i="1"/>
  <c r="AO64" i="1"/>
  <c r="AJ64" i="1"/>
  <c r="AE64" i="1"/>
  <c r="U64" i="1"/>
  <c r="K64" i="1"/>
  <c r="F64" i="1"/>
  <c r="U63" i="1"/>
  <c r="K63" i="1"/>
  <c r="F63" i="1"/>
  <c r="AT62" i="1"/>
  <c r="AO62" i="1"/>
  <c r="AJ62" i="1"/>
  <c r="AE62" i="1"/>
  <c r="Z62" i="1"/>
  <c r="U62" i="1"/>
  <c r="P62" i="1"/>
  <c r="K62" i="1"/>
  <c r="F62" i="1"/>
  <c r="AT61" i="1"/>
  <c r="AO61" i="1"/>
  <c r="AJ61" i="1"/>
  <c r="AE61" i="1"/>
  <c r="Z61" i="1"/>
  <c r="U61" i="1"/>
  <c r="P61" i="1"/>
  <c r="K61" i="1"/>
  <c r="F61" i="1"/>
  <c r="AT60" i="1"/>
  <c r="AO60" i="1"/>
  <c r="AJ60" i="1"/>
  <c r="AE60" i="1"/>
  <c r="Z60" i="1"/>
  <c r="U60" i="1"/>
  <c r="K60" i="1"/>
  <c r="F60" i="1"/>
  <c r="AT57" i="1"/>
  <c r="AO57" i="1"/>
  <c r="AJ57" i="1"/>
  <c r="AE57" i="1"/>
  <c r="Z57" i="1"/>
  <c r="U57" i="1"/>
  <c r="K57" i="1"/>
  <c r="F57" i="1"/>
  <c r="AT56" i="1"/>
  <c r="AO56" i="1"/>
  <c r="AJ56" i="1"/>
  <c r="AE56" i="1"/>
  <c r="Z56" i="1"/>
  <c r="U56" i="1"/>
  <c r="P56" i="1"/>
  <c r="K56" i="1"/>
  <c r="F56" i="1"/>
  <c r="AT55" i="1"/>
  <c r="AO55" i="1"/>
  <c r="AJ55" i="1"/>
  <c r="AE55" i="1"/>
  <c r="Z55" i="1"/>
  <c r="U55" i="1"/>
  <c r="K55" i="1"/>
  <c r="F55" i="1"/>
  <c r="AT54" i="1"/>
  <c r="AO54" i="1"/>
  <c r="AJ54" i="1"/>
  <c r="AE54" i="1"/>
  <c r="Z54" i="1"/>
  <c r="U54" i="1"/>
  <c r="P54" i="1"/>
  <c r="K54" i="1"/>
  <c r="F54" i="1"/>
  <c r="AT53" i="1"/>
  <c r="AO53" i="1"/>
  <c r="AJ53" i="1"/>
  <c r="AE53" i="1"/>
  <c r="Z53" i="1"/>
  <c r="U53" i="1"/>
  <c r="P53" i="1"/>
  <c r="K53" i="1"/>
  <c r="F53" i="1"/>
  <c r="AT52" i="1"/>
  <c r="AO52" i="1"/>
  <c r="AJ52" i="1"/>
  <c r="AE52" i="1"/>
  <c r="Z52" i="1"/>
  <c r="U52" i="1"/>
  <c r="P52" i="1"/>
  <c r="K52" i="1"/>
  <c r="F52" i="1"/>
  <c r="AT51" i="1"/>
  <c r="AO51" i="1"/>
  <c r="AJ51" i="1"/>
  <c r="AE51" i="1"/>
  <c r="Z51" i="1"/>
  <c r="U51" i="1"/>
  <c r="P51" i="1"/>
  <c r="K51" i="1"/>
  <c r="F51" i="1"/>
  <c r="AT50" i="1"/>
  <c r="AO50" i="1"/>
  <c r="AJ50" i="1"/>
  <c r="AE50" i="1"/>
  <c r="Z50" i="1"/>
  <c r="U50" i="1"/>
  <c r="P50" i="1"/>
  <c r="K50" i="1"/>
  <c r="F50" i="1"/>
  <c r="AT49" i="1"/>
  <c r="AO49" i="1"/>
  <c r="AJ49" i="1"/>
  <c r="AE49" i="1"/>
  <c r="Z49" i="1"/>
  <c r="U49" i="1"/>
  <c r="P49" i="1"/>
  <c r="K49" i="1"/>
  <c r="F49" i="1"/>
  <c r="AT48" i="1"/>
  <c r="AO48" i="1"/>
  <c r="AJ48" i="1"/>
  <c r="AE48" i="1"/>
  <c r="Z48" i="1"/>
  <c r="U48" i="1"/>
  <c r="K48" i="1"/>
  <c r="F48" i="1"/>
  <c r="AT47" i="1"/>
  <c r="AO47" i="1"/>
  <c r="AJ47" i="1"/>
  <c r="AE47" i="1"/>
  <c r="Z47" i="1"/>
  <c r="U47" i="1"/>
  <c r="P47" i="1"/>
  <c r="K47" i="1"/>
  <c r="F47" i="1"/>
  <c r="AT46" i="1"/>
  <c r="AO46" i="1"/>
  <c r="AJ46" i="1"/>
  <c r="AE46" i="1"/>
  <c r="Z46" i="1"/>
  <c r="U46" i="1"/>
  <c r="K46" i="1"/>
  <c r="F46" i="1"/>
  <c r="AT45" i="1"/>
  <c r="AO45" i="1"/>
  <c r="AJ45" i="1"/>
  <c r="AE45" i="1"/>
  <c r="Z45" i="1"/>
  <c r="U45" i="1"/>
  <c r="P45" i="1"/>
  <c r="K45" i="1"/>
  <c r="F45" i="1"/>
  <c r="AT44" i="1"/>
  <c r="AO44" i="1"/>
  <c r="AJ44" i="1"/>
  <c r="AE44" i="1"/>
  <c r="Z44" i="1"/>
  <c r="U44" i="1"/>
  <c r="K44" i="1"/>
  <c r="F44" i="1"/>
  <c r="AT42" i="1"/>
  <c r="AO42" i="1"/>
  <c r="AJ42" i="1"/>
  <c r="AE42" i="1"/>
  <c r="Z42" i="1"/>
  <c r="U42" i="1"/>
  <c r="K42" i="1"/>
  <c r="F42" i="1"/>
  <c r="AT41" i="1"/>
  <c r="AO41" i="1"/>
  <c r="AJ41" i="1"/>
  <c r="AE41" i="1"/>
  <c r="Z41" i="1"/>
  <c r="U41" i="1"/>
  <c r="K41" i="1"/>
  <c r="F41" i="1"/>
  <c r="AT40" i="1"/>
  <c r="AO40" i="1"/>
  <c r="AJ40" i="1"/>
  <c r="AE40" i="1"/>
  <c r="Z40" i="1"/>
  <c r="U40" i="1"/>
  <c r="P40" i="1"/>
  <c r="K40" i="1"/>
  <c r="F40" i="1"/>
  <c r="AT39" i="1"/>
  <c r="AO39" i="1"/>
  <c r="AJ39" i="1"/>
  <c r="AE39" i="1"/>
  <c r="Z39" i="1"/>
  <c r="U39" i="1"/>
  <c r="P39" i="1"/>
  <c r="K39" i="1"/>
  <c r="F39" i="1"/>
  <c r="AT38" i="1"/>
  <c r="AO38" i="1"/>
  <c r="AJ38" i="1"/>
  <c r="AE38" i="1"/>
  <c r="Z38" i="1"/>
  <c r="U38" i="1"/>
  <c r="P38" i="1"/>
  <c r="K38" i="1"/>
  <c r="F38" i="1"/>
  <c r="AT37" i="1"/>
  <c r="AO37" i="1"/>
  <c r="AJ37" i="1"/>
  <c r="AE37" i="1"/>
  <c r="Z37" i="1"/>
  <c r="U37" i="1"/>
  <c r="P37" i="1"/>
  <c r="K37" i="1"/>
  <c r="F37" i="1"/>
  <c r="AT36" i="1"/>
  <c r="AO36" i="1"/>
  <c r="AJ36" i="1"/>
  <c r="AE36" i="1"/>
  <c r="Z36" i="1"/>
  <c r="U36" i="1"/>
  <c r="P36" i="1"/>
  <c r="K36" i="1"/>
  <c r="F36" i="1"/>
  <c r="AT35" i="1"/>
  <c r="AO35" i="1"/>
  <c r="AJ35" i="1"/>
  <c r="AE35" i="1"/>
  <c r="Z35" i="1"/>
  <c r="U35" i="1"/>
  <c r="P35" i="1"/>
  <c r="K35" i="1"/>
  <c r="F35" i="1"/>
  <c r="AT34" i="1"/>
  <c r="AO34" i="1"/>
  <c r="AJ34" i="1"/>
  <c r="AE34" i="1"/>
  <c r="Z34" i="1"/>
  <c r="U34" i="1"/>
  <c r="K34" i="1"/>
  <c r="F34" i="1"/>
  <c r="AT33" i="1"/>
  <c r="AO33" i="1"/>
  <c r="AJ33" i="1"/>
  <c r="AE33" i="1"/>
  <c r="Z33" i="1"/>
  <c r="U33" i="1"/>
  <c r="K33" i="1"/>
  <c r="F33" i="1"/>
  <c r="AT32" i="1"/>
  <c r="AO32" i="1"/>
  <c r="AJ32" i="1"/>
  <c r="AE32" i="1"/>
  <c r="Z32" i="1"/>
  <c r="U32" i="1"/>
  <c r="P32" i="1"/>
  <c r="K32" i="1"/>
  <c r="F32" i="1"/>
  <c r="AT31" i="1"/>
  <c r="AO31" i="1"/>
  <c r="AJ31" i="1"/>
  <c r="AE31" i="1"/>
  <c r="Z31" i="1"/>
  <c r="U31" i="1"/>
  <c r="P31" i="1"/>
  <c r="K31" i="1"/>
  <c r="F31" i="1"/>
  <c r="AT30" i="1"/>
  <c r="AO30" i="1"/>
  <c r="AJ30" i="1"/>
  <c r="Z30" i="1"/>
  <c r="U30" i="1"/>
  <c r="K30" i="1"/>
  <c r="F30" i="1"/>
  <c r="AT28" i="1"/>
  <c r="AO28" i="1"/>
  <c r="AE28" i="1"/>
  <c r="Z28" i="1"/>
  <c r="U28" i="1"/>
  <c r="P28" i="1"/>
  <c r="K28" i="1"/>
  <c r="F28" i="1"/>
  <c r="AT27" i="1"/>
  <c r="AO27" i="1"/>
  <c r="AJ27" i="1"/>
  <c r="AE27" i="1"/>
  <c r="Z27" i="1"/>
  <c r="U27" i="1"/>
  <c r="P27" i="1"/>
  <c r="K27" i="1"/>
  <c r="F27" i="1"/>
  <c r="AT25" i="1"/>
  <c r="AO25" i="1"/>
  <c r="AJ25" i="1"/>
  <c r="AE25" i="1"/>
  <c r="Z25" i="1"/>
  <c r="U25" i="1"/>
  <c r="P25" i="1"/>
  <c r="K25" i="1"/>
  <c r="F25" i="1"/>
  <c r="AT24" i="1"/>
  <c r="AO24" i="1"/>
  <c r="AJ24" i="1"/>
  <c r="AE24" i="1"/>
  <c r="Z24" i="1"/>
  <c r="U24" i="1"/>
  <c r="P24" i="1"/>
  <c r="K24" i="1"/>
  <c r="F24" i="1"/>
  <c r="AT23" i="1"/>
  <c r="AO23" i="1"/>
  <c r="AJ23" i="1"/>
  <c r="AE23" i="1"/>
  <c r="Z23" i="1"/>
  <c r="U23" i="1"/>
  <c r="P23" i="1"/>
  <c r="K23" i="1"/>
  <c r="F23" i="1"/>
  <c r="AT22" i="1"/>
  <c r="AO22" i="1"/>
  <c r="AJ22" i="1"/>
  <c r="AE22" i="1"/>
  <c r="Z22" i="1"/>
  <c r="U22" i="1"/>
  <c r="P22" i="1"/>
  <c r="K22" i="1"/>
  <c r="F22" i="1"/>
  <c r="AT21" i="1"/>
  <c r="AO21" i="1"/>
  <c r="AJ21" i="1"/>
  <c r="AE21" i="1"/>
  <c r="Z21" i="1"/>
  <c r="U21" i="1"/>
  <c r="K21" i="1"/>
  <c r="F21" i="1"/>
  <c r="AT20" i="1"/>
  <c r="AO20" i="1"/>
  <c r="AJ20" i="1"/>
  <c r="AE20" i="1"/>
  <c r="Z20" i="1"/>
  <c r="U20" i="1"/>
  <c r="K20" i="1"/>
  <c r="F20" i="1"/>
  <c r="AT19" i="1"/>
  <c r="AO19" i="1"/>
  <c r="AE19" i="1"/>
  <c r="Z19" i="1"/>
  <c r="U19" i="1"/>
  <c r="K19" i="1"/>
  <c r="F19" i="1"/>
  <c r="AT18" i="1"/>
  <c r="AO18" i="1"/>
  <c r="AE18" i="1"/>
  <c r="Z18" i="1"/>
  <c r="U18" i="1"/>
  <c r="K18" i="1"/>
  <c r="F18" i="1"/>
  <c r="AT16" i="1"/>
  <c r="AO16" i="1"/>
  <c r="AJ16" i="1"/>
  <c r="AE16" i="1"/>
  <c r="Z16" i="1"/>
  <c r="U16" i="1"/>
  <c r="P16" i="1"/>
  <c r="K16" i="1"/>
  <c r="F16" i="1"/>
  <c r="AT15" i="1"/>
  <c r="AO15" i="1"/>
  <c r="AJ15" i="1"/>
  <c r="AE15" i="1"/>
  <c r="Z15" i="1"/>
  <c r="U15" i="1"/>
  <c r="P15" i="1"/>
  <c r="K15" i="1"/>
  <c r="F15" i="1"/>
  <c r="AT14" i="1"/>
  <c r="AO14" i="1"/>
  <c r="AJ14" i="1"/>
  <c r="AE14" i="1"/>
  <c r="Z14" i="1"/>
  <c r="U14" i="1"/>
  <c r="P14" i="1"/>
  <c r="K14" i="1"/>
  <c r="F14" i="1"/>
  <c r="AT13" i="1"/>
  <c r="AO13" i="1"/>
  <c r="AJ13" i="1"/>
  <c r="AE13" i="1"/>
  <c r="Z13" i="1"/>
  <c r="U13" i="1"/>
  <c r="P13" i="1"/>
  <c r="K13" i="1"/>
  <c r="F13" i="1"/>
  <c r="AT12" i="1"/>
  <c r="AO12" i="1"/>
  <c r="AJ12" i="1"/>
  <c r="AE12" i="1"/>
  <c r="Z12" i="1"/>
  <c r="U12" i="1"/>
  <c r="P12" i="1"/>
  <c r="K12" i="1"/>
  <c r="F12" i="1"/>
  <c r="AT11" i="1"/>
  <c r="AO11" i="1"/>
  <c r="AJ11" i="1"/>
  <c r="AE11" i="1"/>
  <c r="Z11" i="1"/>
  <c r="U11" i="1"/>
  <c r="P11" i="1"/>
  <c r="K11" i="1"/>
  <c r="F11" i="1"/>
  <c r="AT10" i="1"/>
  <c r="AO10" i="1"/>
  <c r="AJ10" i="1"/>
  <c r="AE10" i="1"/>
  <c r="Z10" i="1"/>
  <c r="U10" i="1"/>
  <c r="P10" i="1"/>
  <c r="K10" i="1"/>
  <c r="F10" i="1"/>
  <c r="AT9" i="1"/>
  <c r="AO9" i="1"/>
  <c r="AJ9" i="1"/>
  <c r="AE9" i="1"/>
  <c r="Z9" i="1"/>
  <c r="U9" i="1"/>
  <c r="P9" i="1"/>
  <c r="K9" i="1"/>
  <c r="F9" i="1"/>
  <c r="AU9" i="1" l="1"/>
  <c r="AW9" i="1" s="1"/>
  <c r="AU30" i="1"/>
  <c r="AW30" i="1" s="1"/>
  <c r="AU34" i="1"/>
  <c r="AW34" i="1" s="1"/>
  <c r="AU71" i="1"/>
  <c r="AW71" i="1" s="1"/>
  <c r="AU77" i="1"/>
  <c r="AW77" i="1" s="1"/>
  <c r="AU85" i="1"/>
  <c r="AW85" i="1" s="1"/>
  <c r="AU97" i="1"/>
  <c r="AW97" i="1" s="1"/>
  <c r="AU105" i="1"/>
  <c r="AW105" i="1" s="1"/>
  <c r="AU121" i="1"/>
  <c r="AW121" i="1" s="1"/>
  <c r="AU135" i="1"/>
  <c r="AW135" i="1" s="1"/>
  <c r="AU136" i="1"/>
  <c r="AW136" i="1" s="1"/>
  <c r="AU144" i="1"/>
  <c r="AW144" i="1" s="1"/>
  <c r="AU145" i="1"/>
  <c r="AW145" i="1" s="1"/>
  <c r="AU155" i="1"/>
  <c r="AW155" i="1" s="1"/>
  <c r="AU156" i="1"/>
  <c r="AW156" i="1" s="1"/>
  <c r="AU164" i="1"/>
  <c r="AW164" i="1" s="1"/>
  <c r="AU49" i="1"/>
  <c r="AW49" i="1" s="1"/>
  <c r="AU50" i="1"/>
  <c r="AW50" i="1" s="1"/>
  <c r="AU63" i="1"/>
  <c r="AW63" i="1" s="1"/>
  <c r="AU19" i="1"/>
  <c r="AW19" i="1" s="1"/>
  <c r="AU75" i="1"/>
  <c r="AW75" i="1" s="1"/>
  <c r="AU18" i="1"/>
  <c r="AW18" i="1" s="1"/>
  <c r="AU112" i="1"/>
  <c r="AW112" i="1" s="1"/>
  <c r="AU16" i="1"/>
  <c r="AU20" i="1"/>
  <c r="AW20" i="1" s="1"/>
  <c r="AU21" i="1"/>
  <c r="AW21" i="1" s="1"/>
  <c r="AU22" i="1"/>
  <c r="AW22" i="1" s="1"/>
  <c r="AU35" i="1"/>
  <c r="AW35" i="1" s="1"/>
  <c r="AU48" i="1"/>
  <c r="AW48" i="1" s="1"/>
  <c r="AU61" i="1"/>
  <c r="AW61" i="1" s="1"/>
  <c r="AU62" i="1"/>
  <c r="AW62" i="1" s="1"/>
  <c r="AU70" i="1"/>
  <c r="AW70" i="1" s="1"/>
  <c r="AU83" i="1"/>
  <c r="AW83" i="1" s="1"/>
  <c r="AU84" i="1"/>
  <c r="AW84" i="1" s="1"/>
  <c r="AU96" i="1"/>
  <c r="AW96" i="1" s="1"/>
  <c r="AU104" i="1"/>
  <c r="AW104" i="1" s="1"/>
  <c r="AU120" i="1"/>
  <c r="AW120" i="1" s="1"/>
  <c r="AU130" i="1"/>
  <c r="AW130" i="1" s="1"/>
  <c r="AU154" i="1"/>
  <c r="AW154" i="1" s="1"/>
  <c r="AU162" i="1"/>
  <c r="AW162" i="1" s="1"/>
  <c r="AU163" i="1"/>
  <c r="AW163" i="1" s="1"/>
  <c r="AU171" i="1"/>
  <c r="AW171" i="1" s="1"/>
  <c r="AU172" i="1"/>
  <c r="AW172" i="1" s="1"/>
  <c r="AU178" i="1"/>
  <c r="AW178" i="1" s="1"/>
  <c r="AU131" i="1"/>
  <c r="AW131" i="1" s="1"/>
  <c r="AU23" i="1"/>
  <c r="AW23" i="1" s="1"/>
  <c r="AU36" i="1"/>
  <c r="AW36" i="1" s="1"/>
  <c r="AU51" i="1"/>
  <c r="AW51" i="1" s="1"/>
  <c r="AU78" i="1"/>
  <c r="AW78" i="1" s="1"/>
  <c r="AU86" i="1"/>
  <c r="AW86" i="1" s="1"/>
  <c r="AU111" i="1"/>
  <c r="AW111" i="1" s="1"/>
  <c r="AU114" i="1"/>
  <c r="AW114" i="1" s="1"/>
  <c r="AU122" i="1"/>
  <c r="AW122" i="1" s="1"/>
  <c r="AU132" i="1"/>
  <c r="AW132" i="1" s="1"/>
  <c r="AU137" i="1"/>
  <c r="AW137" i="1" s="1"/>
  <c r="AU146" i="1"/>
  <c r="AU157" i="1"/>
  <c r="AW157" i="1" s="1"/>
  <c r="AU166" i="1"/>
  <c r="AW166" i="1" s="1"/>
  <c r="AU173" i="1"/>
  <c r="AW173" i="1" s="1"/>
  <c r="AU179" i="1"/>
  <c r="AW179" i="1" s="1"/>
  <c r="AU180" i="1"/>
  <c r="AW180" i="1" s="1"/>
  <c r="AU10" i="1"/>
  <c r="AW10" i="1" s="1"/>
  <c r="AU24" i="1"/>
  <c r="AW24" i="1" s="1"/>
  <c r="AU25" i="1"/>
  <c r="AW25" i="1" s="1"/>
  <c r="AU37" i="1"/>
  <c r="AW37" i="1" s="1"/>
  <c r="AU38" i="1"/>
  <c r="AW38" i="1" s="1"/>
  <c r="AU52" i="1"/>
  <c r="AW52" i="1" s="1"/>
  <c r="AU64" i="1"/>
  <c r="AW64" i="1" s="1"/>
  <c r="AU73" i="1"/>
  <c r="AW73" i="1" s="1"/>
  <c r="AU79" i="1"/>
  <c r="AW79" i="1" s="1"/>
  <c r="AU88" i="1"/>
  <c r="AW88" i="1" s="1"/>
  <c r="AU98" i="1"/>
  <c r="AW98" i="1" s="1"/>
  <c r="AU99" i="1"/>
  <c r="AW99" i="1" s="1"/>
  <c r="AU106" i="1"/>
  <c r="AW106" i="1" s="1"/>
  <c r="AU107" i="1"/>
  <c r="AW107" i="1" s="1"/>
  <c r="AU115" i="1"/>
  <c r="AW115" i="1" s="1"/>
  <c r="AU123" i="1"/>
  <c r="AW123" i="1" s="1"/>
  <c r="AU138" i="1"/>
  <c r="AW138" i="1" s="1"/>
  <c r="AU158" i="1"/>
  <c r="AW158" i="1" s="1"/>
  <c r="AW168" i="1"/>
  <c r="AU174" i="1"/>
  <c r="AW174" i="1" s="1"/>
  <c r="AU181" i="1"/>
  <c r="AW181" i="1" s="1"/>
  <c r="AU11" i="1"/>
  <c r="AW11" i="1" s="1"/>
  <c r="AU12" i="1"/>
  <c r="AW12" i="1" s="1"/>
  <c r="AU27" i="1"/>
  <c r="AU39" i="1"/>
  <c r="AW39" i="1" s="1"/>
  <c r="AU53" i="1"/>
  <c r="AW53" i="1" s="1"/>
  <c r="AU65" i="1"/>
  <c r="AW65" i="1" s="1"/>
  <c r="AU66" i="1"/>
  <c r="AW66" i="1" s="1"/>
  <c r="AU80" i="1"/>
  <c r="AW80" i="1" s="1"/>
  <c r="AU90" i="1"/>
  <c r="AW90" i="1" s="1"/>
  <c r="AU100" i="1"/>
  <c r="AW100" i="1" s="1"/>
  <c r="AU108" i="1"/>
  <c r="AW108" i="1" s="1"/>
  <c r="AU116" i="1"/>
  <c r="AW116" i="1" s="1"/>
  <c r="AU124" i="1"/>
  <c r="AW124" i="1" s="1"/>
  <c r="AU139" i="1"/>
  <c r="AW139" i="1" s="1"/>
  <c r="AU149" i="1"/>
  <c r="AW149" i="1" s="1"/>
  <c r="AU150" i="1"/>
  <c r="AW150" i="1" s="1"/>
  <c r="AU159" i="1"/>
  <c r="AW159" i="1" s="1"/>
  <c r="AW169" i="1"/>
  <c r="AU175" i="1"/>
  <c r="AW175" i="1" s="1"/>
  <c r="AU184" i="1"/>
  <c r="AU13" i="1"/>
  <c r="AW13" i="1" s="1"/>
  <c r="AU28" i="1"/>
  <c r="AW28" i="1" s="1"/>
  <c r="AU31" i="1"/>
  <c r="AW31" i="1" s="1"/>
  <c r="AU40" i="1"/>
  <c r="AU54" i="1"/>
  <c r="AW54" i="1" s="1"/>
  <c r="AU67" i="1"/>
  <c r="AW67" i="1" s="1"/>
  <c r="AU76" i="1"/>
  <c r="AW76" i="1" s="1"/>
  <c r="AU81" i="1"/>
  <c r="AW81" i="1" s="1"/>
  <c r="AU91" i="1"/>
  <c r="AW91" i="1" s="1"/>
  <c r="AU92" i="1"/>
  <c r="AW92" i="1" s="1"/>
  <c r="AU101" i="1"/>
  <c r="AW101" i="1" s="1"/>
  <c r="AU110" i="1"/>
  <c r="AW110" i="1" s="1"/>
  <c r="AU117" i="1"/>
  <c r="AW117" i="1" s="1"/>
  <c r="AU126" i="1"/>
  <c r="AW126" i="1" s="1"/>
  <c r="AU140" i="1"/>
  <c r="AW140" i="1" s="1"/>
  <c r="AU151" i="1"/>
  <c r="AW151" i="1" s="1"/>
  <c r="AU176" i="1"/>
  <c r="AW176" i="1" s="1"/>
  <c r="AU14" i="1"/>
  <c r="AW14" i="1" s="1"/>
  <c r="AU32" i="1"/>
  <c r="AW32" i="1" s="1"/>
  <c r="AU41" i="1"/>
  <c r="AW41" i="1" s="1"/>
  <c r="AU42" i="1"/>
  <c r="AW42" i="1" s="1"/>
  <c r="AU44" i="1"/>
  <c r="AW44" i="1" s="1"/>
  <c r="AU45" i="1"/>
  <c r="AW45" i="1" s="1"/>
  <c r="AU55" i="1"/>
  <c r="AW55" i="1" s="1"/>
  <c r="AU56" i="1"/>
  <c r="AU68" i="1"/>
  <c r="AW68" i="1" s="1"/>
  <c r="AU93" i="1"/>
  <c r="AW93" i="1" s="1"/>
  <c r="AU94" i="1"/>
  <c r="AW94" i="1" s="1"/>
  <c r="AU102" i="1"/>
  <c r="AW102" i="1" s="1"/>
  <c r="AU133" i="1"/>
  <c r="AW133" i="1" s="1"/>
  <c r="AU141" i="1"/>
  <c r="AW141" i="1" s="1"/>
  <c r="AU152" i="1"/>
  <c r="AW152" i="1" s="1"/>
  <c r="AU160" i="1"/>
  <c r="AW160" i="1" s="1"/>
  <c r="AU161" i="1"/>
  <c r="AW161" i="1" s="1"/>
  <c r="AU170" i="1"/>
  <c r="AW170" i="1" s="1"/>
  <c r="AU177" i="1"/>
  <c r="AW177" i="1" s="1"/>
  <c r="AU113" i="1"/>
  <c r="AW113" i="1" s="1"/>
  <c r="AU15" i="1"/>
  <c r="AU33" i="1"/>
  <c r="AW33" i="1" s="1"/>
  <c r="AU46" i="1"/>
  <c r="AW46" i="1" s="1"/>
  <c r="AU47" i="1"/>
  <c r="AW47" i="1" s="1"/>
  <c r="AU57" i="1"/>
  <c r="AW57" i="1" s="1"/>
  <c r="AU60" i="1"/>
  <c r="AW60" i="1" s="1"/>
  <c r="AU69" i="1"/>
  <c r="AW69" i="1" s="1"/>
  <c r="AU82" i="1"/>
  <c r="AW82" i="1" s="1"/>
  <c r="AU95" i="1"/>
  <c r="AW95" i="1" s="1"/>
  <c r="AU103" i="1"/>
  <c r="AW103" i="1" s="1"/>
  <c r="AU118" i="1"/>
  <c r="AW118" i="1" s="1"/>
  <c r="AU119" i="1"/>
  <c r="AW119" i="1" s="1"/>
  <c r="AU128" i="1"/>
  <c r="AW128" i="1" s="1"/>
  <c r="AU129" i="1"/>
  <c r="AW129" i="1" s="1"/>
  <c r="AU134" i="1"/>
  <c r="AW134" i="1" s="1"/>
  <c r="AU142" i="1"/>
  <c r="AW142" i="1" s="1"/>
  <c r="AU153" i="1"/>
  <c r="AW153" i="1" s="1"/>
</calcChain>
</file>

<file path=xl/sharedStrings.xml><?xml version="1.0" encoding="utf-8"?>
<sst xmlns="http://schemas.openxmlformats.org/spreadsheetml/2006/main" count="241" uniqueCount="75">
  <si>
    <t>МБОУ СОШ № 72</t>
  </si>
  <si>
    <t>Период проведения оценочной процедуры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</si>
  <si>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</si>
  <si>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</si>
  <si>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</si>
  <si>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</si>
  <si>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</si>
  <si>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</si>
  <si>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</si>
  <si>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</si>
  <si>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</si>
  <si>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Всего</t>
  </si>
  <si>
    <t>Федеральные оценочные процедуры</t>
  </si>
  <si>
    <t>Региональные оценочные процедуры</t>
  </si>
  <si>
    <t>Муниципальные оценочные процедуры</t>
  </si>
  <si>
    <t>Оценочные процедуры по инициативе ОО</t>
  </si>
  <si>
    <t>за год</t>
  </si>
  <si>
    <t>Количество часов по учебному плану за год</t>
  </si>
  <si>
    <t>НАЧАЛЬНОЕ ОБЩЕЕ ОБРАЗОВАНИЕ</t>
  </si>
  <si>
    <t>1 классы</t>
  </si>
  <si>
    <t>Русский язык</t>
  </si>
  <si>
    <t>Литературное чтение</t>
  </si>
  <si>
    <t>Математика</t>
  </si>
  <si>
    <t>Окружающий мир</t>
  </si>
  <si>
    <t>Изобразительное искусство</t>
  </si>
  <si>
    <t>Музыка</t>
  </si>
  <si>
    <t>Физическая культура</t>
  </si>
  <si>
    <t>Комплексная работа</t>
  </si>
  <si>
    <t>2 классы</t>
  </si>
  <si>
    <t>Родной язык (русский)</t>
  </si>
  <si>
    <t>Литературное чтение на родном  (русском) языке</t>
  </si>
  <si>
    <t>Иностранный язык (английский)</t>
  </si>
  <si>
    <t>3 классы</t>
  </si>
  <si>
    <t>Математика и конструирование</t>
  </si>
  <si>
    <t>4 классы</t>
  </si>
  <si>
    <t>Основы религиозных культур и светской этики</t>
  </si>
  <si>
    <t>ОСНОВНОЕ ОБЩЕЕ ОБРАЗОВАНИЕ</t>
  </si>
  <si>
    <t>5 классы</t>
  </si>
  <si>
    <t>Литература</t>
  </si>
  <si>
    <t>ОДНКНР</t>
  </si>
  <si>
    <t>История</t>
  </si>
  <si>
    <t>География</t>
  </si>
  <si>
    <t>Биология</t>
  </si>
  <si>
    <t xml:space="preserve">Основы финансовой грамотности </t>
  </si>
  <si>
    <t>6 классы</t>
  </si>
  <si>
    <t>Родная литература (русская)</t>
  </si>
  <si>
    <t xml:space="preserve">История </t>
  </si>
  <si>
    <t>Обществознание</t>
  </si>
  <si>
    <t>7 классы</t>
  </si>
  <si>
    <t>Алгебра</t>
  </si>
  <si>
    <t>Геометрия</t>
  </si>
  <si>
    <t>Вероятность и статистика</t>
  </si>
  <si>
    <t>Информатика</t>
  </si>
  <si>
    <t>Физика</t>
  </si>
  <si>
    <t>Основы финансовой грамотности</t>
  </si>
  <si>
    <t>8 классы</t>
  </si>
  <si>
    <t>Второй иностранный язык (немецкий)</t>
  </si>
  <si>
    <t>Химия</t>
  </si>
  <si>
    <t xml:space="preserve">9 классы </t>
  </si>
  <si>
    <t>Родной (русский) язык</t>
  </si>
  <si>
    <t>Родная (русская) литература</t>
  </si>
  <si>
    <t xml:space="preserve">Итоговое собеседование </t>
  </si>
  <si>
    <t>СРЕДНЕЕ ОБЩЕЕ ОБРАЗОВАНИЕ</t>
  </si>
  <si>
    <t>10 А класс</t>
  </si>
  <si>
    <t>Практикум по химии</t>
  </si>
  <si>
    <t>Индивидуальный проект (защита проектов)</t>
  </si>
  <si>
    <t>11 А класс</t>
  </si>
  <si>
    <t>Итоговое сочинение</t>
  </si>
  <si>
    <t>Труд (технология)</t>
  </si>
  <si>
    <t>ОБЗР</t>
  </si>
  <si>
    <t xml:space="preserve">Избранные вопросы информатики </t>
  </si>
  <si>
    <t>Стартовая диагностика</t>
  </si>
  <si>
    <t>Статовая диагностика</t>
  </si>
  <si>
    <t>%</t>
  </si>
  <si>
    <t xml:space="preserve">График оценочных процедур на 2024-2025 учебный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</si>
</sst>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1"/>
      <color theme="1"/>
      <name val="Arial"/>
    </font>
    <font>
      <sz val="11"/>
      <name val="Calibri"/>
    </font>
    <font>
      <b/>
      <sz val="11"/>
      <color rgb="FF3F3F3F"/>
      <name val="Arial"/>
    </font>
    <font>
      <sz val="11"/>
      <color rgb="FF3F3F3F"/>
      <name val="Arial"/>
    </font>
    <font>
      <b/>
      <sz val="11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92D050"/>
        <bgColor rgb="FF92D050"/>
      </patternFill>
    </fill>
    <fill>
      <patternFill patternType="solid">
        <fgColor rgb="FFFBD4B4"/>
        <bgColor rgb="FFFBD4B4"/>
      </patternFill>
    </fill>
    <fill>
      <patternFill patternType="solid">
        <fgColor rgb="FFFFFF00"/>
        <bgColor rgb="FFFFFF00"/>
      </patternFill>
    </fill>
    <fill>
      <patternFill patternType="solid">
        <fgColor rgb="FFFABF8F"/>
        <bgColor rgb="FFFABF8F"/>
      </patternFill>
    </fill>
    <fill>
      <patternFill patternType="solid">
        <fgColor rgb="FF8DB3E2"/>
        <bgColor rgb="FF8DB3E2"/>
      </patternFill>
    </fill>
  </fills>
  <borders count="7">
    <border>
      <left/>
      <right/>
      <top/>
      <bottom/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3" fillId="2" borderId="2" xfId="0" applyFont="1" applyFill="1" applyBorder="1" applyAlignment="1">
      <alignment vertical="top" wrapText="1"/>
    </xf>
    <xf numFmtId="0" fontId="4" fillId="2" borderId="2" xfId="0" applyFont="1" applyFill="1" applyBorder="1" applyAlignment="1">
      <alignment textRotation="90"/>
    </xf>
    <xf numFmtId="0" fontId="4" fillId="2" borderId="2" xfId="0" applyFont="1" applyFill="1" applyBorder="1"/>
    <xf numFmtId="0" fontId="3" fillId="2" borderId="6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textRotation="90" wrapText="1"/>
    </xf>
    <xf numFmtId="0" fontId="4" fillId="2" borderId="6" xfId="0" applyFont="1" applyFill="1" applyBorder="1" applyAlignment="1">
      <alignment horizontal="center" textRotation="90"/>
    </xf>
    <xf numFmtId="0" fontId="4" fillId="2" borderId="6" xfId="0" applyFont="1" applyFill="1" applyBorder="1" applyAlignment="1">
      <alignment textRotation="90"/>
    </xf>
    <xf numFmtId="0" fontId="4" fillId="2" borderId="6" xfId="0" applyFont="1" applyFill="1" applyBorder="1" applyAlignment="1">
      <alignment textRotation="90" wrapText="1"/>
    </xf>
    <xf numFmtId="0" fontId="3" fillId="2" borderId="2" xfId="0" applyFont="1" applyFill="1" applyBorder="1"/>
    <xf numFmtId="0" fontId="3" fillId="5" borderId="2" xfId="0" applyFont="1" applyFill="1" applyBorder="1"/>
    <xf numFmtId="0" fontId="3" fillId="6" borderId="2" xfId="0" applyFont="1" applyFill="1" applyBorder="1"/>
    <xf numFmtId="9" fontId="3" fillId="2" borderId="2" xfId="0" applyNumberFormat="1" applyFont="1" applyFill="1" applyBorder="1"/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/>
    <xf numFmtId="0" fontId="3" fillId="2" borderId="2" xfId="0" applyFont="1" applyFill="1" applyBorder="1" applyAlignment="1">
      <alignment wrapText="1"/>
    </xf>
    <xf numFmtId="0" fontId="3" fillId="0" borderId="2" xfId="0" applyFont="1" applyBorder="1"/>
    <xf numFmtId="0" fontId="5" fillId="0" borderId="0" xfId="0" applyFont="1"/>
    <xf numFmtId="0" fontId="1" fillId="0" borderId="0" xfId="0" applyFont="1"/>
    <xf numFmtId="0" fontId="0" fillId="0" borderId="0" xfId="0" applyFont="1" applyAlignment="1"/>
    <xf numFmtId="0" fontId="3" fillId="3" borderId="3" xfId="0" applyFont="1" applyFill="1" applyBorder="1" applyAlignment="1">
      <alignment horizontal="center" vertical="center"/>
    </xf>
    <xf numFmtId="0" fontId="2" fillId="0" borderId="4" xfId="0" applyFont="1" applyBorder="1"/>
    <xf numFmtId="0" fontId="2" fillId="0" borderId="5" xfId="0" applyFont="1" applyBorder="1"/>
    <xf numFmtId="0" fontId="3" fillId="7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997"/>
  <sheetViews>
    <sheetView tabSelected="1" zoomScale="70" zoomScaleNormal="70" workbookViewId="0">
      <pane ySplit="4" topLeftCell="A5" activePane="bottomLeft" state="frozen"/>
      <selection pane="bottomLeft" activeCell="AB4" sqref="AB4"/>
    </sheetView>
  </sheetViews>
  <sheetFormatPr defaultColWidth="14.453125" defaultRowHeight="15" customHeight="1" x14ac:dyDescent="0.35"/>
  <cols>
    <col min="1" max="1" width="54.08984375" customWidth="1"/>
    <col min="2" max="5" width="2.81640625" customWidth="1"/>
    <col min="6" max="47" width="3.54296875" customWidth="1"/>
    <col min="48" max="49" width="7.08984375" customWidth="1"/>
  </cols>
  <sheetData>
    <row r="1" spans="1:49" ht="18" customHeight="1" x14ac:dyDescent="0.35">
      <c r="A1" s="27" t="s">
        <v>74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</row>
    <row r="2" spans="1:49" ht="18" customHeight="1" x14ac:dyDescent="0.35">
      <c r="A2" s="29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</row>
    <row r="3" spans="1:49" ht="43" customHeight="1" x14ac:dyDescent="0.35">
      <c r="A3" s="1" t="s">
        <v>1</v>
      </c>
      <c r="B3" s="24" t="s">
        <v>2</v>
      </c>
      <c r="C3" s="21"/>
      <c r="D3" s="21"/>
      <c r="E3" s="21"/>
      <c r="F3" s="22"/>
      <c r="G3" s="24" t="s">
        <v>3</v>
      </c>
      <c r="H3" s="21"/>
      <c r="I3" s="21"/>
      <c r="J3" s="21"/>
      <c r="K3" s="22"/>
      <c r="L3" s="24" t="s">
        <v>4</v>
      </c>
      <c r="M3" s="21"/>
      <c r="N3" s="21"/>
      <c r="O3" s="21"/>
      <c r="P3" s="22"/>
      <c r="Q3" s="24" t="s">
        <v>5</v>
      </c>
      <c r="R3" s="21"/>
      <c r="S3" s="21"/>
      <c r="T3" s="21"/>
      <c r="U3" s="22"/>
      <c r="V3" s="24" t="s">
        <v>6</v>
      </c>
      <c r="W3" s="21"/>
      <c r="X3" s="21"/>
      <c r="Y3" s="21"/>
      <c r="Z3" s="22"/>
      <c r="AA3" s="24" t="s">
        <v>7</v>
      </c>
      <c r="AB3" s="21"/>
      <c r="AC3" s="21"/>
      <c r="AD3" s="21"/>
      <c r="AE3" s="22"/>
      <c r="AF3" s="24" t="s">
        <v>8</v>
      </c>
      <c r="AG3" s="21"/>
      <c r="AH3" s="21"/>
      <c r="AI3" s="21"/>
      <c r="AJ3" s="22"/>
      <c r="AK3" s="24" t="s">
        <v>9</v>
      </c>
      <c r="AL3" s="21"/>
      <c r="AM3" s="21"/>
      <c r="AN3" s="21"/>
      <c r="AO3" s="22"/>
      <c r="AP3" s="24" t="s">
        <v>10</v>
      </c>
      <c r="AQ3" s="21"/>
      <c r="AR3" s="21"/>
      <c r="AS3" s="21"/>
      <c r="AT3" s="22"/>
      <c r="AU3" s="2" t="s">
        <v>11</v>
      </c>
      <c r="AV3" s="3"/>
      <c r="AW3" s="3"/>
    </row>
    <row r="4" spans="1:49" ht="237.75" customHeight="1" x14ac:dyDescent="0.35">
      <c r="A4" s="4"/>
      <c r="B4" s="5" t="s">
        <v>12</v>
      </c>
      <c r="C4" s="6" t="s">
        <v>13</v>
      </c>
      <c r="D4" s="6" t="s">
        <v>14</v>
      </c>
      <c r="E4" s="6" t="s">
        <v>15</v>
      </c>
      <c r="F4" s="6" t="s">
        <v>11</v>
      </c>
      <c r="G4" s="5" t="s">
        <v>12</v>
      </c>
      <c r="H4" s="6" t="s">
        <v>13</v>
      </c>
      <c r="I4" s="6" t="s">
        <v>14</v>
      </c>
      <c r="J4" s="6" t="s">
        <v>15</v>
      </c>
      <c r="K4" s="6" t="s">
        <v>11</v>
      </c>
      <c r="L4" s="5" t="s">
        <v>12</v>
      </c>
      <c r="M4" s="6" t="s">
        <v>13</v>
      </c>
      <c r="N4" s="6" t="s">
        <v>14</v>
      </c>
      <c r="O4" s="6" t="s">
        <v>15</v>
      </c>
      <c r="P4" s="6" t="s">
        <v>11</v>
      </c>
      <c r="Q4" s="5" t="s">
        <v>12</v>
      </c>
      <c r="R4" s="6" t="s">
        <v>13</v>
      </c>
      <c r="S4" s="6" t="s">
        <v>14</v>
      </c>
      <c r="T4" s="6" t="s">
        <v>15</v>
      </c>
      <c r="U4" s="6" t="s">
        <v>11</v>
      </c>
      <c r="V4" s="5" t="s">
        <v>12</v>
      </c>
      <c r="W4" s="6" t="s">
        <v>13</v>
      </c>
      <c r="X4" s="6" t="s">
        <v>14</v>
      </c>
      <c r="Y4" s="6" t="s">
        <v>15</v>
      </c>
      <c r="Z4" s="6" t="s">
        <v>11</v>
      </c>
      <c r="AA4" s="5" t="s">
        <v>12</v>
      </c>
      <c r="AB4" s="6" t="s">
        <v>13</v>
      </c>
      <c r="AC4" s="6" t="s">
        <v>14</v>
      </c>
      <c r="AD4" s="6" t="s">
        <v>15</v>
      </c>
      <c r="AE4" s="6" t="s">
        <v>11</v>
      </c>
      <c r="AF4" s="5" t="s">
        <v>12</v>
      </c>
      <c r="AG4" s="6" t="s">
        <v>13</v>
      </c>
      <c r="AH4" s="6" t="s">
        <v>14</v>
      </c>
      <c r="AI4" s="6" t="s">
        <v>15</v>
      </c>
      <c r="AJ4" s="6" t="s">
        <v>11</v>
      </c>
      <c r="AK4" s="5" t="s">
        <v>12</v>
      </c>
      <c r="AL4" s="6" t="s">
        <v>13</v>
      </c>
      <c r="AM4" s="6" t="s">
        <v>14</v>
      </c>
      <c r="AN4" s="6" t="s">
        <v>15</v>
      </c>
      <c r="AO4" s="6" t="s">
        <v>11</v>
      </c>
      <c r="AP4" s="5" t="s">
        <v>12</v>
      </c>
      <c r="AQ4" s="6" t="s">
        <v>13</v>
      </c>
      <c r="AR4" s="6" t="s">
        <v>14</v>
      </c>
      <c r="AS4" s="6" t="s">
        <v>15</v>
      </c>
      <c r="AT4" s="6" t="s">
        <v>11</v>
      </c>
      <c r="AU4" s="6" t="s">
        <v>16</v>
      </c>
      <c r="AV4" s="7" t="s">
        <v>17</v>
      </c>
      <c r="AW4" s="8" t="s">
        <v>73</v>
      </c>
    </row>
    <row r="5" spans="1:49" ht="19.5" customHeight="1" x14ac:dyDescent="0.35">
      <c r="A5" s="20" t="s">
        <v>18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2"/>
    </row>
    <row r="6" spans="1:49" ht="19.5" customHeight="1" x14ac:dyDescent="0.35">
      <c r="A6" s="25" t="s">
        <v>19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2"/>
    </row>
    <row r="7" spans="1:49" ht="15" customHeight="1" x14ac:dyDescent="0.35">
      <c r="A7" s="9" t="s">
        <v>20</v>
      </c>
      <c r="B7" s="9"/>
      <c r="C7" s="9"/>
      <c r="D7" s="9"/>
      <c r="E7" s="9"/>
      <c r="F7" s="10">
        <f t="shared" ref="F7:F16" si="0">B7+C7+D7+E7</f>
        <v>0</v>
      </c>
      <c r="G7" s="9"/>
      <c r="H7" s="9"/>
      <c r="I7" s="9"/>
      <c r="J7" s="9"/>
      <c r="K7" s="10">
        <f t="shared" ref="K7:K16" si="1">G7+H7+I7+J7</f>
        <v>0</v>
      </c>
      <c r="L7" s="9"/>
      <c r="M7" s="9"/>
      <c r="N7" s="9"/>
      <c r="O7" s="9"/>
      <c r="P7" s="10">
        <f t="shared" ref="P7:P16" si="2">L7+M7+N7+O7</f>
        <v>0</v>
      </c>
      <c r="Q7" s="9"/>
      <c r="R7" s="9"/>
      <c r="S7" s="9"/>
      <c r="T7" s="9"/>
      <c r="U7" s="10">
        <f t="shared" ref="U7:U16" si="3">Q7+R7+S7+T7</f>
        <v>0</v>
      </c>
      <c r="V7" s="9"/>
      <c r="W7" s="9"/>
      <c r="X7" s="9"/>
      <c r="Y7" s="9"/>
      <c r="Z7" s="10">
        <f t="shared" ref="Z7:Z16" si="4">V7+W7+X7+Y7</f>
        <v>0</v>
      </c>
      <c r="AA7" s="9"/>
      <c r="AB7" s="9"/>
      <c r="AC7" s="9"/>
      <c r="AD7" s="9"/>
      <c r="AE7" s="10">
        <f t="shared" ref="AE7:AE16" si="5">AA7+AB7+AC7+AD7</f>
        <v>0</v>
      </c>
      <c r="AF7" s="9"/>
      <c r="AG7" s="9"/>
      <c r="AH7" s="9"/>
      <c r="AI7" s="9"/>
      <c r="AJ7" s="10">
        <f t="shared" ref="AJ7:AJ16" si="6">AF7+AG7+AH7+AI7</f>
        <v>0</v>
      </c>
      <c r="AK7" s="9"/>
      <c r="AL7" s="9"/>
      <c r="AM7" s="9"/>
      <c r="AN7" s="9"/>
      <c r="AO7" s="10">
        <f t="shared" ref="AO7:AO16" si="7">AK7+AL7+AM7+AN7</f>
        <v>0</v>
      </c>
      <c r="AP7" s="9"/>
      <c r="AQ7" s="9"/>
      <c r="AR7" s="9"/>
      <c r="AS7" s="9"/>
      <c r="AT7" s="10">
        <f t="shared" ref="AT7:AT16" si="8">AP7+AQ7+AR7+AS7</f>
        <v>0</v>
      </c>
      <c r="AU7" s="11">
        <f t="shared" ref="AU7:AU16" si="9">F7+K7+P7+U7+Z7+AE7+AJ7+AO7+AT7</f>
        <v>0</v>
      </c>
      <c r="AV7" s="9">
        <v>165</v>
      </c>
      <c r="AW7" s="12">
        <f t="shared" ref="AW7:AW14" si="10">AU7/AV7</f>
        <v>0</v>
      </c>
    </row>
    <row r="8" spans="1:49" ht="15" customHeight="1" x14ac:dyDescent="0.35">
      <c r="A8" s="9" t="s">
        <v>21</v>
      </c>
      <c r="B8" s="9"/>
      <c r="C8" s="9"/>
      <c r="D8" s="9"/>
      <c r="E8" s="9"/>
      <c r="F8" s="10">
        <f t="shared" si="0"/>
        <v>0</v>
      </c>
      <c r="G8" s="9"/>
      <c r="H8" s="9"/>
      <c r="I8" s="9"/>
      <c r="J8" s="9"/>
      <c r="K8" s="10">
        <f t="shared" si="1"/>
        <v>0</v>
      </c>
      <c r="L8" s="9"/>
      <c r="M8" s="9"/>
      <c r="N8" s="9"/>
      <c r="O8" s="9"/>
      <c r="P8" s="10">
        <f t="shared" si="2"/>
        <v>0</v>
      </c>
      <c r="Q8" s="9"/>
      <c r="R8" s="9"/>
      <c r="S8" s="9"/>
      <c r="T8" s="9"/>
      <c r="U8" s="10">
        <f t="shared" si="3"/>
        <v>0</v>
      </c>
      <c r="V8" s="9"/>
      <c r="W8" s="9"/>
      <c r="X8" s="9"/>
      <c r="Y8" s="9"/>
      <c r="Z8" s="10">
        <f t="shared" si="4"/>
        <v>0</v>
      </c>
      <c r="AA8" s="9"/>
      <c r="AB8" s="9"/>
      <c r="AC8" s="9"/>
      <c r="AD8" s="9"/>
      <c r="AE8" s="10">
        <f t="shared" si="5"/>
        <v>0</v>
      </c>
      <c r="AF8" s="9"/>
      <c r="AG8" s="9"/>
      <c r="AH8" s="9"/>
      <c r="AI8" s="9"/>
      <c r="AJ8" s="10">
        <f t="shared" si="6"/>
        <v>0</v>
      </c>
      <c r="AK8" s="9"/>
      <c r="AL8" s="9"/>
      <c r="AM8" s="9"/>
      <c r="AN8" s="9"/>
      <c r="AO8" s="10">
        <f t="shared" si="7"/>
        <v>0</v>
      </c>
      <c r="AP8" s="9"/>
      <c r="AQ8" s="9"/>
      <c r="AR8" s="9"/>
      <c r="AS8" s="9"/>
      <c r="AT8" s="10">
        <f t="shared" si="8"/>
        <v>0</v>
      </c>
      <c r="AU8" s="11">
        <f t="shared" si="9"/>
        <v>0</v>
      </c>
      <c r="AV8" s="9">
        <v>132</v>
      </c>
      <c r="AW8" s="12">
        <f t="shared" si="10"/>
        <v>0</v>
      </c>
    </row>
    <row r="9" spans="1:49" ht="15" customHeight="1" x14ac:dyDescent="0.35">
      <c r="A9" s="9" t="s">
        <v>22</v>
      </c>
      <c r="B9" s="9"/>
      <c r="C9" s="9"/>
      <c r="D9" s="9"/>
      <c r="E9" s="9"/>
      <c r="F9" s="10">
        <f t="shared" si="0"/>
        <v>0</v>
      </c>
      <c r="G9" s="9"/>
      <c r="H9" s="9"/>
      <c r="I9" s="9"/>
      <c r="J9" s="9"/>
      <c r="K9" s="10">
        <f t="shared" si="1"/>
        <v>0</v>
      </c>
      <c r="L9" s="9"/>
      <c r="M9" s="9"/>
      <c r="N9" s="9"/>
      <c r="O9" s="9"/>
      <c r="P9" s="10">
        <f t="shared" si="2"/>
        <v>0</v>
      </c>
      <c r="Q9" s="9"/>
      <c r="R9" s="9"/>
      <c r="S9" s="9"/>
      <c r="T9" s="9"/>
      <c r="U9" s="10">
        <f t="shared" si="3"/>
        <v>0</v>
      </c>
      <c r="V9" s="9"/>
      <c r="W9" s="9"/>
      <c r="X9" s="9"/>
      <c r="Y9" s="9"/>
      <c r="Z9" s="10">
        <f t="shared" si="4"/>
        <v>0</v>
      </c>
      <c r="AA9" s="9"/>
      <c r="AB9" s="9"/>
      <c r="AC9" s="9"/>
      <c r="AD9" s="9"/>
      <c r="AE9" s="10">
        <f t="shared" si="5"/>
        <v>0</v>
      </c>
      <c r="AF9" s="9"/>
      <c r="AG9" s="9"/>
      <c r="AH9" s="9"/>
      <c r="AI9" s="9"/>
      <c r="AJ9" s="10">
        <f t="shared" si="6"/>
        <v>0</v>
      </c>
      <c r="AK9" s="9"/>
      <c r="AL9" s="9"/>
      <c r="AM9" s="9"/>
      <c r="AN9" s="9"/>
      <c r="AO9" s="10">
        <f t="shared" si="7"/>
        <v>0</v>
      </c>
      <c r="AP9" s="9"/>
      <c r="AQ9" s="9"/>
      <c r="AR9" s="9"/>
      <c r="AS9" s="9"/>
      <c r="AT9" s="10">
        <f t="shared" si="8"/>
        <v>0</v>
      </c>
      <c r="AU9" s="11">
        <f t="shared" si="9"/>
        <v>0</v>
      </c>
      <c r="AV9" s="9">
        <v>132</v>
      </c>
      <c r="AW9" s="12">
        <f t="shared" si="10"/>
        <v>0</v>
      </c>
    </row>
    <row r="10" spans="1:49" ht="15" customHeight="1" x14ac:dyDescent="0.35">
      <c r="A10" s="9" t="s">
        <v>23</v>
      </c>
      <c r="B10" s="9"/>
      <c r="C10" s="9"/>
      <c r="D10" s="9"/>
      <c r="E10" s="9"/>
      <c r="F10" s="10">
        <f t="shared" si="0"/>
        <v>0</v>
      </c>
      <c r="G10" s="9"/>
      <c r="H10" s="9"/>
      <c r="I10" s="9"/>
      <c r="J10" s="9"/>
      <c r="K10" s="10">
        <f t="shared" si="1"/>
        <v>0</v>
      </c>
      <c r="L10" s="9"/>
      <c r="M10" s="9"/>
      <c r="N10" s="9"/>
      <c r="O10" s="9"/>
      <c r="P10" s="10">
        <f t="shared" si="2"/>
        <v>0</v>
      </c>
      <c r="Q10" s="9"/>
      <c r="R10" s="9"/>
      <c r="S10" s="9"/>
      <c r="T10" s="9"/>
      <c r="U10" s="10">
        <f t="shared" si="3"/>
        <v>0</v>
      </c>
      <c r="V10" s="9"/>
      <c r="W10" s="9"/>
      <c r="X10" s="9"/>
      <c r="Y10" s="9"/>
      <c r="Z10" s="10">
        <f t="shared" si="4"/>
        <v>0</v>
      </c>
      <c r="AA10" s="9"/>
      <c r="AB10" s="9"/>
      <c r="AC10" s="9"/>
      <c r="AD10" s="9"/>
      <c r="AE10" s="10">
        <f t="shared" si="5"/>
        <v>0</v>
      </c>
      <c r="AF10" s="9"/>
      <c r="AG10" s="9"/>
      <c r="AH10" s="9"/>
      <c r="AI10" s="9"/>
      <c r="AJ10" s="10">
        <f t="shared" si="6"/>
        <v>0</v>
      </c>
      <c r="AK10" s="9"/>
      <c r="AL10" s="9"/>
      <c r="AM10" s="9"/>
      <c r="AN10" s="9"/>
      <c r="AO10" s="10">
        <f t="shared" si="7"/>
        <v>0</v>
      </c>
      <c r="AP10" s="9"/>
      <c r="AQ10" s="9"/>
      <c r="AR10" s="9"/>
      <c r="AS10" s="9"/>
      <c r="AT10" s="10">
        <f t="shared" si="8"/>
        <v>0</v>
      </c>
      <c r="AU10" s="11">
        <f t="shared" si="9"/>
        <v>0</v>
      </c>
      <c r="AV10" s="9">
        <v>66</v>
      </c>
      <c r="AW10" s="12">
        <f t="shared" si="10"/>
        <v>0</v>
      </c>
    </row>
    <row r="11" spans="1:49" ht="15" customHeight="1" x14ac:dyDescent="0.35">
      <c r="A11" s="9" t="s">
        <v>24</v>
      </c>
      <c r="B11" s="9"/>
      <c r="C11" s="9"/>
      <c r="D11" s="9"/>
      <c r="E11" s="9"/>
      <c r="F11" s="10">
        <f t="shared" si="0"/>
        <v>0</v>
      </c>
      <c r="G11" s="9"/>
      <c r="H11" s="9"/>
      <c r="I11" s="9"/>
      <c r="J11" s="9"/>
      <c r="K11" s="10">
        <f t="shared" si="1"/>
        <v>0</v>
      </c>
      <c r="L11" s="9"/>
      <c r="M11" s="9"/>
      <c r="N11" s="9"/>
      <c r="O11" s="9"/>
      <c r="P11" s="10">
        <f t="shared" si="2"/>
        <v>0</v>
      </c>
      <c r="Q11" s="9"/>
      <c r="R11" s="9"/>
      <c r="S11" s="9"/>
      <c r="T11" s="9"/>
      <c r="U11" s="10">
        <f t="shared" si="3"/>
        <v>0</v>
      </c>
      <c r="V11" s="9"/>
      <c r="W11" s="9"/>
      <c r="X11" s="9"/>
      <c r="Y11" s="9"/>
      <c r="Z11" s="10">
        <f t="shared" si="4"/>
        <v>0</v>
      </c>
      <c r="AA11" s="9"/>
      <c r="AB11" s="9"/>
      <c r="AC11" s="9"/>
      <c r="AD11" s="9"/>
      <c r="AE11" s="10">
        <f t="shared" si="5"/>
        <v>0</v>
      </c>
      <c r="AF11" s="9"/>
      <c r="AG11" s="9"/>
      <c r="AH11" s="9"/>
      <c r="AI11" s="9"/>
      <c r="AJ11" s="10">
        <f t="shared" si="6"/>
        <v>0</v>
      </c>
      <c r="AK11" s="9"/>
      <c r="AL11" s="9"/>
      <c r="AM11" s="9"/>
      <c r="AN11" s="9"/>
      <c r="AO11" s="10">
        <f t="shared" si="7"/>
        <v>0</v>
      </c>
      <c r="AP11" s="9"/>
      <c r="AQ11" s="9"/>
      <c r="AR11" s="9"/>
      <c r="AS11" s="9"/>
      <c r="AT11" s="10">
        <f t="shared" si="8"/>
        <v>0</v>
      </c>
      <c r="AU11" s="11">
        <f t="shared" si="9"/>
        <v>0</v>
      </c>
      <c r="AV11" s="9">
        <v>33</v>
      </c>
      <c r="AW11" s="12">
        <f t="shared" si="10"/>
        <v>0</v>
      </c>
    </row>
    <row r="12" spans="1:49" ht="15" customHeight="1" x14ac:dyDescent="0.35">
      <c r="A12" s="9" t="s">
        <v>25</v>
      </c>
      <c r="B12" s="9"/>
      <c r="C12" s="9"/>
      <c r="D12" s="9"/>
      <c r="E12" s="9"/>
      <c r="F12" s="10">
        <f t="shared" si="0"/>
        <v>0</v>
      </c>
      <c r="G12" s="9"/>
      <c r="H12" s="9"/>
      <c r="I12" s="9"/>
      <c r="J12" s="9"/>
      <c r="K12" s="10">
        <f t="shared" si="1"/>
        <v>0</v>
      </c>
      <c r="L12" s="9"/>
      <c r="M12" s="9"/>
      <c r="N12" s="9"/>
      <c r="O12" s="9"/>
      <c r="P12" s="10">
        <f t="shared" si="2"/>
        <v>0</v>
      </c>
      <c r="Q12" s="9"/>
      <c r="R12" s="9"/>
      <c r="S12" s="9"/>
      <c r="T12" s="9"/>
      <c r="U12" s="10">
        <f t="shared" si="3"/>
        <v>0</v>
      </c>
      <c r="V12" s="9"/>
      <c r="W12" s="9"/>
      <c r="X12" s="9"/>
      <c r="Y12" s="9"/>
      <c r="Z12" s="10">
        <f t="shared" si="4"/>
        <v>0</v>
      </c>
      <c r="AA12" s="9"/>
      <c r="AB12" s="9"/>
      <c r="AC12" s="9"/>
      <c r="AD12" s="9"/>
      <c r="AE12" s="10">
        <f t="shared" si="5"/>
        <v>0</v>
      </c>
      <c r="AF12" s="9"/>
      <c r="AG12" s="9"/>
      <c r="AH12" s="9"/>
      <c r="AI12" s="9"/>
      <c r="AJ12" s="10">
        <f t="shared" si="6"/>
        <v>0</v>
      </c>
      <c r="AK12" s="9"/>
      <c r="AL12" s="9"/>
      <c r="AM12" s="9"/>
      <c r="AN12" s="9"/>
      <c r="AO12" s="10">
        <f t="shared" si="7"/>
        <v>0</v>
      </c>
      <c r="AP12" s="9"/>
      <c r="AQ12" s="9"/>
      <c r="AR12" s="9"/>
      <c r="AS12" s="9"/>
      <c r="AT12" s="10">
        <f t="shared" si="8"/>
        <v>0</v>
      </c>
      <c r="AU12" s="11">
        <f t="shared" si="9"/>
        <v>0</v>
      </c>
      <c r="AV12" s="9">
        <v>33</v>
      </c>
      <c r="AW12" s="12">
        <f t="shared" si="10"/>
        <v>0</v>
      </c>
    </row>
    <row r="13" spans="1:49" ht="15" customHeight="1" x14ac:dyDescent="0.35">
      <c r="A13" s="9" t="s">
        <v>68</v>
      </c>
      <c r="B13" s="9"/>
      <c r="C13" s="9"/>
      <c r="D13" s="9"/>
      <c r="E13" s="9"/>
      <c r="F13" s="10">
        <f t="shared" si="0"/>
        <v>0</v>
      </c>
      <c r="G13" s="9"/>
      <c r="H13" s="9"/>
      <c r="I13" s="9"/>
      <c r="J13" s="9"/>
      <c r="K13" s="10">
        <f t="shared" si="1"/>
        <v>0</v>
      </c>
      <c r="L13" s="9"/>
      <c r="M13" s="9"/>
      <c r="N13" s="9"/>
      <c r="O13" s="9"/>
      <c r="P13" s="10">
        <f t="shared" si="2"/>
        <v>0</v>
      </c>
      <c r="Q13" s="9"/>
      <c r="R13" s="9"/>
      <c r="S13" s="9"/>
      <c r="T13" s="9"/>
      <c r="U13" s="10">
        <f t="shared" si="3"/>
        <v>0</v>
      </c>
      <c r="V13" s="9"/>
      <c r="W13" s="9"/>
      <c r="X13" s="9"/>
      <c r="Y13" s="9"/>
      <c r="Z13" s="10">
        <f t="shared" si="4"/>
        <v>0</v>
      </c>
      <c r="AA13" s="9"/>
      <c r="AB13" s="9"/>
      <c r="AC13" s="9"/>
      <c r="AD13" s="9"/>
      <c r="AE13" s="10">
        <f t="shared" si="5"/>
        <v>0</v>
      </c>
      <c r="AF13" s="9"/>
      <c r="AG13" s="9"/>
      <c r="AH13" s="9"/>
      <c r="AI13" s="9"/>
      <c r="AJ13" s="10">
        <f t="shared" si="6"/>
        <v>0</v>
      </c>
      <c r="AK13" s="9"/>
      <c r="AL13" s="9"/>
      <c r="AM13" s="9"/>
      <c r="AN13" s="9"/>
      <c r="AO13" s="10">
        <f t="shared" si="7"/>
        <v>0</v>
      </c>
      <c r="AP13" s="9"/>
      <c r="AQ13" s="9"/>
      <c r="AR13" s="9"/>
      <c r="AS13" s="9"/>
      <c r="AT13" s="10">
        <f t="shared" si="8"/>
        <v>0</v>
      </c>
      <c r="AU13" s="11">
        <f t="shared" si="9"/>
        <v>0</v>
      </c>
      <c r="AV13" s="9">
        <v>33</v>
      </c>
      <c r="AW13" s="12">
        <f t="shared" si="10"/>
        <v>0</v>
      </c>
    </row>
    <row r="14" spans="1:49" ht="15" customHeight="1" x14ac:dyDescent="0.35">
      <c r="A14" s="9" t="s">
        <v>26</v>
      </c>
      <c r="B14" s="9"/>
      <c r="C14" s="9"/>
      <c r="D14" s="9"/>
      <c r="E14" s="9"/>
      <c r="F14" s="10">
        <f t="shared" si="0"/>
        <v>0</v>
      </c>
      <c r="G14" s="9"/>
      <c r="H14" s="9"/>
      <c r="I14" s="9"/>
      <c r="J14" s="9"/>
      <c r="K14" s="10">
        <f t="shared" si="1"/>
        <v>0</v>
      </c>
      <c r="L14" s="9"/>
      <c r="M14" s="9"/>
      <c r="N14" s="9"/>
      <c r="O14" s="9"/>
      <c r="P14" s="10">
        <f t="shared" si="2"/>
        <v>0</v>
      </c>
      <c r="Q14" s="9"/>
      <c r="R14" s="9"/>
      <c r="S14" s="9"/>
      <c r="T14" s="9"/>
      <c r="U14" s="10">
        <f t="shared" si="3"/>
        <v>0</v>
      </c>
      <c r="V14" s="9"/>
      <c r="W14" s="9"/>
      <c r="X14" s="9"/>
      <c r="Y14" s="9"/>
      <c r="Z14" s="10">
        <f t="shared" si="4"/>
        <v>0</v>
      </c>
      <c r="AA14" s="9"/>
      <c r="AB14" s="9"/>
      <c r="AC14" s="9"/>
      <c r="AD14" s="9"/>
      <c r="AE14" s="10">
        <f t="shared" si="5"/>
        <v>0</v>
      </c>
      <c r="AF14" s="9"/>
      <c r="AG14" s="9"/>
      <c r="AH14" s="9"/>
      <c r="AI14" s="9"/>
      <c r="AJ14" s="10">
        <f t="shared" si="6"/>
        <v>0</v>
      </c>
      <c r="AK14" s="9"/>
      <c r="AL14" s="9"/>
      <c r="AM14" s="9"/>
      <c r="AN14" s="9"/>
      <c r="AO14" s="10">
        <f t="shared" si="7"/>
        <v>0</v>
      </c>
      <c r="AP14" s="9"/>
      <c r="AQ14" s="9"/>
      <c r="AR14" s="9"/>
      <c r="AS14" s="9"/>
      <c r="AT14" s="10">
        <f t="shared" si="8"/>
        <v>0</v>
      </c>
      <c r="AU14" s="11">
        <f t="shared" si="9"/>
        <v>0</v>
      </c>
      <c r="AV14" s="9">
        <v>66</v>
      </c>
      <c r="AW14" s="12">
        <f t="shared" si="10"/>
        <v>0</v>
      </c>
    </row>
    <row r="15" spans="1:49" ht="15" customHeight="1" x14ac:dyDescent="0.35">
      <c r="A15" s="9" t="s">
        <v>27</v>
      </c>
      <c r="B15" s="9"/>
      <c r="C15" s="9"/>
      <c r="D15" s="9"/>
      <c r="E15" s="9"/>
      <c r="F15" s="10">
        <f t="shared" si="0"/>
        <v>0</v>
      </c>
      <c r="G15" s="9"/>
      <c r="H15" s="9"/>
      <c r="I15" s="9"/>
      <c r="J15" s="9"/>
      <c r="K15" s="10">
        <f t="shared" si="1"/>
        <v>0</v>
      </c>
      <c r="L15" s="9"/>
      <c r="M15" s="9"/>
      <c r="N15" s="9"/>
      <c r="O15" s="9"/>
      <c r="P15" s="10">
        <f t="shared" si="2"/>
        <v>0</v>
      </c>
      <c r="Q15" s="9"/>
      <c r="R15" s="9"/>
      <c r="S15" s="9"/>
      <c r="T15" s="9"/>
      <c r="U15" s="10">
        <f t="shared" si="3"/>
        <v>0</v>
      </c>
      <c r="V15" s="9"/>
      <c r="W15" s="9"/>
      <c r="X15" s="9"/>
      <c r="Y15" s="9"/>
      <c r="Z15" s="10">
        <f t="shared" si="4"/>
        <v>0</v>
      </c>
      <c r="AA15" s="9"/>
      <c r="AB15" s="9"/>
      <c r="AC15" s="9"/>
      <c r="AD15" s="9"/>
      <c r="AE15" s="10">
        <f t="shared" si="5"/>
        <v>0</v>
      </c>
      <c r="AF15" s="9"/>
      <c r="AG15" s="9"/>
      <c r="AH15" s="9"/>
      <c r="AI15" s="9"/>
      <c r="AJ15" s="10">
        <f t="shared" si="6"/>
        <v>0</v>
      </c>
      <c r="AK15" s="9"/>
      <c r="AL15" s="9"/>
      <c r="AM15" s="9"/>
      <c r="AN15" s="9"/>
      <c r="AO15" s="10">
        <f t="shared" si="7"/>
        <v>0</v>
      </c>
      <c r="AP15" s="9"/>
      <c r="AQ15" s="9"/>
      <c r="AR15" s="9"/>
      <c r="AS15" s="9">
        <v>1</v>
      </c>
      <c r="AT15" s="10">
        <f t="shared" si="8"/>
        <v>1</v>
      </c>
      <c r="AU15" s="11">
        <f t="shared" si="9"/>
        <v>1</v>
      </c>
      <c r="AV15" s="9"/>
      <c r="AW15" s="12"/>
    </row>
    <row r="16" spans="1:49" ht="15" customHeight="1" x14ac:dyDescent="0.35">
      <c r="A16" s="9" t="s">
        <v>71</v>
      </c>
      <c r="B16" s="9"/>
      <c r="C16" s="9"/>
      <c r="D16" s="9"/>
      <c r="E16" s="9"/>
      <c r="F16" s="10">
        <f t="shared" si="0"/>
        <v>0</v>
      </c>
      <c r="G16" s="9"/>
      <c r="H16" s="9"/>
      <c r="I16" s="9"/>
      <c r="J16" s="9">
        <v>1</v>
      </c>
      <c r="K16" s="10">
        <f t="shared" si="1"/>
        <v>1</v>
      </c>
      <c r="L16" s="9"/>
      <c r="M16" s="9"/>
      <c r="N16" s="9"/>
      <c r="O16" s="9"/>
      <c r="P16" s="10">
        <f t="shared" si="2"/>
        <v>0</v>
      </c>
      <c r="Q16" s="9"/>
      <c r="R16" s="9"/>
      <c r="S16" s="9"/>
      <c r="T16" s="9"/>
      <c r="U16" s="10">
        <f t="shared" si="3"/>
        <v>0</v>
      </c>
      <c r="V16" s="9"/>
      <c r="W16" s="9"/>
      <c r="X16" s="9"/>
      <c r="Y16" s="9"/>
      <c r="Z16" s="10">
        <f t="shared" si="4"/>
        <v>0</v>
      </c>
      <c r="AA16" s="9"/>
      <c r="AB16" s="9"/>
      <c r="AC16" s="9"/>
      <c r="AD16" s="9"/>
      <c r="AE16" s="10">
        <f t="shared" si="5"/>
        <v>0</v>
      </c>
      <c r="AF16" s="9"/>
      <c r="AG16" s="9"/>
      <c r="AH16" s="9"/>
      <c r="AI16" s="9"/>
      <c r="AJ16" s="10">
        <f t="shared" si="6"/>
        <v>0</v>
      </c>
      <c r="AK16" s="9"/>
      <c r="AL16" s="9"/>
      <c r="AM16" s="9"/>
      <c r="AN16" s="9"/>
      <c r="AO16" s="10">
        <f t="shared" si="7"/>
        <v>0</v>
      </c>
      <c r="AP16" s="9"/>
      <c r="AQ16" s="9"/>
      <c r="AR16" s="9"/>
      <c r="AS16" s="9"/>
      <c r="AT16" s="10">
        <f t="shared" si="8"/>
        <v>0</v>
      </c>
      <c r="AU16" s="11">
        <f t="shared" si="9"/>
        <v>1</v>
      </c>
      <c r="AV16" s="9"/>
      <c r="AW16" s="12"/>
    </row>
    <row r="17" spans="1:49" ht="18.75" customHeight="1" x14ac:dyDescent="0.35">
      <c r="A17" s="25" t="s">
        <v>28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2"/>
    </row>
    <row r="18" spans="1:49" ht="15" customHeight="1" x14ac:dyDescent="0.35">
      <c r="A18" s="9" t="s">
        <v>20</v>
      </c>
      <c r="B18" s="9"/>
      <c r="C18" s="9"/>
      <c r="D18" s="9"/>
      <c r="E18" s="9">
        <v>1</v>
      </c>
      <c r="F18" s="10">
        <f t="shared" ref="F18:F28" si="11">B18+C18+D18+E18</f>
        <v>1</v>
      </c>
      <c r="G18" s="9"/>
      <c r="H18" s="9"/>
      <c r="I18" s="9"/>
      <c r="J18" s="9">
        <v>1</v>
      </c>
      <c r="K18" s="10">
        <f t="shared" ref="K18:K28" si="12">G18+H18+I18+J18</f>
        <v>1</v>
      </c>
      <c r="L18" s="9"/>
      <c r="M18" s="9"/>
      <c r="N18" s="9"/>
      <c r="O18" s="9">
        <v>1</v>
      </c>
      <c r="P18" s="10">
        <v>1</v>
      </c>
      <c r="Q18" s="9"/>
      <c r="R18" s="9"/>
      <c r="S18" s="9"/>
      <c r="T18" s="9">
        <v>2</v>
      </c>
      <c r="U18" s="10">
        <f t="shared" ref="U18:U28" si="13">Q18+R18+S18+T18</f>
        <v>2</v>
      </c>
      <c r="V18" s="9"/>
      <c r="W18" s="9"/>
      <c r="X18" s="9"/>
      <c r="Y18" s="9">
        <v>2</v>
      </c>
      <c r="Z18" s="10">
        <f t="shared" ref="Z18:Z28" si="14">V18+W18+X18+Y18</f>
        <v>2</v>
      </c>
      <c r="AA18" s="9"/>
      <c r="AB18" s="9"/>
      <c r="AC18" s="9"/>
      <c r="AD18" s="9">
        <v>2</v>
      </c>
      <c r="AE18" s="10">
        <f t="shared" ref="AE18:AE28" si="15">AA18+AB18+AC18+AD18</f>
        <v>2</v>
      </c>
      <c r="AF18" s="9"/>
      <c r="AG18" s="9"/>
      <c r="AH18" s="9"/>
      <c r="AI18" s="9">
        <v>2</v>
      </c>
      <c r="AJ18" s="10">
        <v>2</v>
      </c>
      <c r="AK18" s="9"/>
      <c r="AL18" s="9"/>
      <c r="AM18" s="9"/>
      <c r="AN18" s="9"/>
      <c r="AO18" s="10">
        <f t="shared" ref="AO18:AO28" si="16">AK18+AL18+AM18+AN18</f>
        <v>0</v>
      </c>
      <c r="AP18" s="9"/>
      <c r="AQ18" s="9"/>
      <c r="AR18" s="9"/>
      <c r="AS18" s="9">
        <v>2</v>
      </c>
      <c r="AT18" s="10">
        <f t="shared" ref="AT18:AT28" si="17">AP18+AQ18+AR18+AS18</f>
        <v>2</v>
      </c>
      <c r="AU18" s="11">
        <f t="shared" ref="AU18:AU28" si="18">F18+K18+P18+U18+Z18+AE18+AJ18+AO18+AT18</f>
        <v>13</v>
      </c>
      <c r="AV18" s="9">
        <v>170</v>
      </c>
      <c r="AW18" s="12">
        <f t="shared" ref="AW18:AW25" si="19">AU18/AV18</f>
        <v>7.6470588235294124E-2</v>
      </c>
    </row>
    <row r="19" spans="1:49" ht="15" customHeight="1" x14ac:dyDescent="0.35">
      <c r="A19" s="9" t="s">
        <v>21</v>
      </c>
      <c r="B19" s="9"/>
      <c r="C19" s="9"/>
      <c r="D19" s="9"/>
      <c r="E19" s="9"/>
      <c r="F19" s="10">
        <f t="shared" si="11"/>
        <v>0</v>
      </c>
      <c r="G19" s="9"/>
      <c r="H19" s="9"/>
      <c r="I19" s="9"/>
      <c r="J19" s="9">
        <v>1</v>
      </c>
      <c r="K19" s="10">
        <f t="shared" si="12"/>
        <v>1</v>
      </c>
      <c r="L19" s="9"/>
      <c r="M19" s="9"/>
      <c r="N19" s="9"/>
      <c r="O19" s="9">
        <v>1</v>
      </c>
      <c r="P19" s="10">
        <v>1</v>
      </c>
      <c r="Q19" s="9"/>
      <c r="R19" s="9"/>
      <c r="S19" s="9"/>
      <c r="T19" s="9">
        <v>1</v>
      </c>
      <c r="U19" s="10">
        <f t="shared" si="13"/>
        <v>1</v>
      </c>
      <c r="V19" s="9"/>
      <c r="W19" s="9"/>
      <c r="X19" s="9"/>
      <c r="Y19" s="9">
        <v>1</v>
      </c>
      <c r="Z19" s="10">
        <f t="shared" si="14"/>
        <v>1</v>
      </c>
      <c r="AA19" s="9"/>
      <c r="AB19" s="9"/>
      <c r="AC19" s="9"/>
      <c r="AD19" s="9">
        <v>1</v>
      </c>
      <c r="AE19" s="10">
        <f t="shared" si="15"/>
        <v>1</v>
      </c>
      <c r="AF19" s="9"/>
      <c r="AG19" s="9"/>
      <c r="AH19" s="9"/>
      <c r="AI19" s="9">
        <v>1</v>
      </c>
      <c r="AJ19" s="10">
        <v>1</v>
      </c>
      <c r="AK19" s="9"/>
      <c r="AL19" s="9"/>
      <c r="AM19" s="9"/>
      <c r="AN19" s="9">
        <v>1</v>
      </c>
      <c r="AO19" s="10">
        <f t="shared" si="16"/>
        <v>1</v>
      </c>
      <c r="AP19" s="9"/>
      <c r="AQ19" s="9"/>
      <c r="AR19" s="9"/>
      <c r="AS19" s="9">
        <v>1</v>
      </c>
      <c r="AT19" s="10">
        <f t="shared" si="17"/>
        <v>1</v>
      </c>
      <c r="AU19" s="11">
        <f t="shared" si="18"/>
        <v>8</v>
      </c>
      <c r="AV19" s="9">
        <v>102</v>
      </c>
      <c r="AW19" s="12">
        <f t="shared" si="19"/>
        <v>7.8431372549019607E-2</v>
      </c>
    </row>
    <row r="20" spans="1:49" ht="15" customHeight="1" x14ac:dyDescent="0.35">
      <c r="A20" s="9" t="s">
        <v>22</v>
      </c>
      <c r="B20" s="9"/>
      <c r="C20" s="9"/>
      <c r="D20" s="9"/>
      <c r="E20" s="9">
        <v>1</v>
      </c>
      <c r="F20" s="10">
        <f t="shared" si="11"/>
        <v>1</v>
      </c>
      <c r="G20" s="9"/>
      <c r="H20" s="9"/>
      <c r="I20" s="9"/>
      <c r="J20" s="9">
        <v>1</v>
      </c>
      <c r="K20" s="10">
        <f t="shared" si="12"/>
        <v>1</v>
      </c>
      <c r="L20" s="9"/>
      <c r="M20" s="9"/>
      <c r="N20" s="9"/>
      <c r="O20" s="9">
        <v>1</v>
      </c>
      <c r="P20" s="10">
        <v>1</v>
      </c>
      <c r="Q20" s="9"/>
      <c r="R20" s="9"/>
      <c r="S20" s="9"/>
      <c r="T20" s="9">
        <v>1</v>
      </c>
      <c r="U20" s="10">
        <f t="shared" si="13"/>
        <v>1</v>
      </c>
      <c r="V20" s="9"/>
      <c r="W20" s="9"/>
      <c r="X20" s="9"/>
      <c r="Y20" s="9">
        <v>1</v>
      </c>
      <c r="Z20" s="10">
        <f t="shared" si="14"/>
        <v>1</v>
      </c>
      <c r="AA20" s="9"/>
      <c r="AB20" s="9"/>
      <c r="AC20" s="9"/>
      <c r="AD20" s="9">
        <v>1</v>
      </c>
      <c r="AE20" s="10">
        <f t="shared" si="15"/>
        <v>1</v>
      </c>
      <c r="AF20" s="9"/>
      <c r="AG20" s="9"/>
      <c r="AH20" s="9"/>
      <c r="AI20" s="9"/>
      <c r="AJ20" s="10">
        <f t="shared" ref="AJ20:AJ27" si="20">AF20+AG20+AH20+AI20</f>
        <v>0</v>
      </c>
      <c r="AK20" s="9"/>
      <c r="AL20" s="9"/>
      <c r="AM20" s="9"/>
      <c r="AN20" s="9">
        <v>1</v>
      </c>
      <c r="AO20" s="10">
        <f t="shared" si="16"/>
        <v>1</v>
      </c>
      <c r="AP20" s="9"/>
      <c r="AQ20" s="9"/>
      <c r="AR20" s="9"/>
      <c r="AS20" s="9">
        <v>1</v>
      </c>
      <c r="AT20" s="10">
        <f t="shared" si="17"/>
        <v>1</v>
      </c>
      <c r="AU20" s="11">
        <f t="shared" si="18"/>
        <v>8</v>
      </c>
      <c r="AV20" s="9">
        <v>136</v>
      </c>
      <c r="AW20" s="12">
        <f t="shared" si="19"/>
        <v>5.8823529411764705E-2</v>
      </c>
    </row>
    <row r="21" spans="1:49" ht="15" customHeight="1" x14ac:dyDescent="0.35">
      <c r="A21" s="9" t="s">
        <v>23</v>
      </c>
      <c r="B21" s="9"/>
      <c r="C21" s="9"/>
      <c r="D21" s="9"/>
      <c r="E21" s="9"/>
      <c r="F21" s="10">
        <f t="shared" si="11"/>
        <v>0</v>
      </c>
      <c r="G21" s="9"/>
      <c r="H21" s="9"/>
      <c r="I21" s="9"/>
      <c r="J21" s="9"/>
      <c r="K21" s="10">
        <f t="shared" si="12"/>
        <v>0</v>
      </c>
      <c r="L21" s="9"/>
      <c r="M21" s="9"/>
      <c r="N21" s="9"/>
      <c r="O21" s="9">
        <v>1</v>
      </c>
      <c r="P21" s="10">
        <v>1</v>
      </c>
      <c r="Q21" s="9"/>
      <c r="R21" s="9"/>
      <c r="S21" s="9"/>
      <c r="T21" s="9"/>
      <c r="U21" s="10">
        <f t="shared" si="13"/>
        <v>0</v>
      </c>
      <c r="V21" s="9"/>
      <c r="W21" s="9"/>
      <c r="X21" s="9"/>
      <c r="Y21" s="9"/>
      <c r="Z21" s="10">
        <f t="shared" si="14"/>
        <v>0</v>
      </c>
      <c r="AA21" s="9"/>
      <c r="AB21" s="9"/>
      <c r="AC21" s="9"/>
      <c r="AD21" s="9"/>
      <c r="AE21" s="10">
        <f t="shared" si="15"/>
        <v>0</v>
      </c>
      <c r="AF21" s="9"/>
      <c r="AG21" s="9"/>
      <c r="AH21" s="9"/>
      <c r="AI21" s="9"/>
      <c r="AJ21" s="10">
        <f t="shared" si="20"/>
        <v>0</v>
      </c>
      <c r="AK21" s="9"/>
      <c r="AL21" s="9"/>
      <c r="AM21" s="9"/>
      <c r="AN21" s="9">
        <v>1</v>
      </c>
      <c r="AO21" s="10">
        <f t="shared" si="16"/>
        <v>1</v>
      </c>
      <c r="AP21" s="9"/>
      <c r="AQ21" s="9"/>
      <c r="AR21" s="9"/>
      <c r="AS21" s="9">
        <v>1</v>
      </c>
      <c r="AT21" s="10">
        <f t="shared" si="17"/>
        <v>1</v>
      </c>
      <c r="AU21" s="11">
        <f t="shared" si="18"/>
        <v>3</v>
      </c>
      <c r="AV21" s="9">
        <v>68</v>
      </c>
      <c r="AW21" s="12">
        <f t="shared" si="19"/>
        <v>4.4117647058823532E-2</v>
      </c>
    </row>
    <row r="22" spans="1:49" ht="15" customHeight="1" x14ac:dyDescent="0.35">
      <c r="A22" s="9" t="s">
        <v>24</v>
      </c>
      <c r="B22" s="9"/>
      <c r="C22" s="9"/>
      <c r="D22" s="9"/>
      <c r="E22" s="9"/>
      <c r="F22" s="10">
        <f t="shared" si="11"/>
        <v>0</v>
      </c>
      <c r="G22" s="9"/>
      <c r="H22" s="9"/>
      <c r="I22" s="9"/>
      <c r="J22" s="9"/>
      <c r="K22" s="10">
        <f t="shared" si="12"/>
        <v>0</v>
      </c>
      <c r="L22" s="9"/>
      <c r="M22" s="9"/>
      <c r="N22" s="9"/>
      <c r="O22" s="9"/>
      <c r="P22" s="10">
        <f t="shared" ref="P22:P28" si="21">L22+M22+N22+O22</f>
        <v>0</v>
      </c>
      <c r="Q22" s="9"/>
      <c r="R22" s="9"/>
      <c r="S22" s="9"/>
      <c r="T22" s="9"/>
      <c r="U22" s="10">
        <f t="shared" si="13"/>
        <v>0</v>
      </c>
      <c r="V22" s="9"/>
      <c r="W22" s="9"/>
      <c r="X22" s="9"/>
      <c r="Y22" s="9"/>
      <c r="Z22" s="10">
        <f t="shared" si="14"/>
        <v>0</v>
      </c>
      <c r="AA22" s="9"/>
      <c r="AB22" s="9"/>
      <c r="AC22" s="9"/>
      <c r="AD22" s="9"/>
      <c r="AE22" s="10">
        <f t="shared" si="15"/>
        <v>0</v>
      </c>
      <c r="AF22" s="9"/>
      <c r="AG22" s="9"/>
      <c r="AH22" s="9"/>
      <c r="AI22" s="9"/>
      <c r="AJ22" s="10">
        <f t="shared" si="20"/>
        <v>0</v>
      </c>
      <c r="AK22" s="9"/>
      <c r="AL22" s="9"/>
      <c r="AM22" s="9"/>
      <c r="AN22" s="9"/>
      <c r="AO22" s="10">
        <f t="shared" si="16"/>
        <v>0</v>
      </c>
      <c r="AP22" s="9"/>
      <c r="AQ22" s="9"/>
      <c r="AR22" s="9"/>
      <c r="AS22" s="9"/>
      <c r="AT22" s="10">
        <f t="shared" si="17"/>
        <v>0</v>
      </c>
      <c r="AU22" s="11">
        <f t="shared" si="18"/>
        <v>0</v>
      </c>
      <c r="AV22" s="9">
        <v>34</v>
      </c>
      <c r="AW22" s="12">
        <f t="shared" si="19"/>
        <v>0</v>
      </c>
    </row>
    <row r="23" spans="1:49" ht="15" customHeight="1" x14ac:dyDescent="0.35">
      <c r="A23" s="9" t="s">
        <v>25</v>
      </c>
      <c r="B23" s="9"/>
      <c r="C23" s="9"/>
      <c r="D23" s="9"/>
      <c r="E23" s="9"/>
      <c r="F23" s="10">
        <f t="shared" si="11"/>
        <v>0</v>
      </c>
      <c r="G23" s="9"/>
      <c r="H23" s="9"/>
      <c r="I23" s="9"/>
      <c r="J23" s="9"/>
      <c r="K23" s="10">
        <f t="shared" si="12"/>
        <v>0</v>
      </c>
      <c r="L23" s="9"/>
      <c r="M23" s="9"/>
      <c r="N23" s="9"/>
      <c r="O23" s="9"/>
      <c r="P23" s="10">
        <f t="shared" si="21"/>
        <v>0</v>
      </c>
      <c r="Q23" s="9"/>
      <c r="R23" s="9"/>
      <c r="S23" s="9"/>
      <c r="T23" s="9"/>
      <c r="U23" s="10">
        <f t="shared" si="13"/>
        <v>0</v>
      </c>
      <c r="V23" s="9"/>
      <c r="W23" s="9"/>
      <c r="X23" s="9"/>
      <c r="Y23" s="9"/>
      <c r="Z23" s="10">
        <f t="shared" si="14"/>
        <v>0</v>
      </c>
      <c r="AA23" s="9"/>
      <c r="AB23" s="9"/>
      <c r="AC23" s="9"/>
      <c r="AD23" s="9"/>
      <c r="AE23" s="10">
        <f t="shared" si="15"/>
        <v>0</v>
      </c>
      <c r="AF23" s="9"/>
      <c r="AG23" s="9"/>
      <c r="AH23" s="9"/>
      <c r="AI23" s="9"/>
      <c r="AJ23" s="10">
        <f t="shared" si="20"/>
        <v>0</v>
      </c>
      <c r="AK23" s="9"/>
      <c r="AL23" s="9"/>
      <c r="AM23" s="9"/>
      <c r="AN23" s="9"/>
      <c r="AO23" s="10">
        <f t="shared" si="16"/>
        <v>0</v>
      </c>
      <c r="AP23" s="9"/>
      <c r="AQ23" s="9"/>
      <c r="AR23" s="9"/>
      <c r="AS23" s="9"/>
      <c r="AT23" s="10">
        <f t="shared" si="17"/>
        <v>0</v>
      </c>
      <c r="AU23" s="11">
        <f t="shared" si="18"/>
        <v>0</v>
      </c>
      <c r="AV23" s="9">
        <v>34</v>
      </c>
      <c r="AW23" s="12">
        <f t="shared" si="19"/>
        <v>0</v>
      </c>
    </row>
    <row r="24" spans="1:49" ht="15" customHeight="1" x14ac:dyDescent="0.35">
      <c r="A24" s="9" t="s">
        <v>68</v>
      </c>
      <c r="B24" s="9"/>
      <c r="C24" s="9"/>
      <c r="D24" s="9"/>
      <c r="E24" s="9"/>
      <c r="F24" s="10">
        <f t="shared" si="11"/>
        <v>0</v>
      </c>
      <c r="G24" s="9"/>
      <c r="H24" s="9"/>
      <c r="I24" s="9"/>
      <c r="J24" s="9"/>
      <c r="K24" s="10">
        <f t="shared" si="12"/>
        <v>0</v>
      </c>
      <c r="L24" s="9"/>
      <c r="M24" s="9"/>
      <c r="N24" s="9"/>
      <c r="O24" s="9"/>
      <c r="P24" s="10">
        <f t="shared" si="21"/>
        <v>0</v>
      </c>
      <c r="Q24" s="9"/>
      <c r="R24" s="9"/>
      <c r="S24" s="9"/>
      <c r="T24" s="9"/>
      <c r="U24" s="10">
        <f t="shared" si="13"/>
        <v>0</v>
      </c>
      <c r="V24" s="9"/>
      <c r="W24" s="9"/>
      <c r="X24" s="9"/>
      <c r="Y24" s="9"/>
      <c r="Z24" s="10">
        <f t="shared" si="14"/>
        <v>0</v>
      </c>
      <c r="AA24" s="9"/>
      <c r="AB24" s="9"/>
      <c r="AC24" s="9"/>
      <c r="AD24" s="9"/>
      <c r="AE24" s="10">
        <f t="shared" si="15"/>
        <v>0</v>
      </c>
      <c r="AF24" s="9"/>
      <c r="AG24" s="9"/>
      <c r="AH24" s="9"/>
      <c r="AI24" s="9"/>
      <c r="AJ24" s="10">
        <f t="shared" si="20"/>
        <v>0</v>
      </c>
      <c r="AK24" s="9"/>
      <c r="AL24" s="9"/>
      <c r="AM24" s="9"/>
      <c r="AN24" s="9"/>
      <c r="AO24" s="10">
        <f t="shared" si="16"/>
        <v>0</v>
      </c>
      <c r="AP24" s="9"/>
      <c r="AQ24" s="9"/>
      <c r="AR24" s="9"/>
      <c r="AS24" s="9"/>
      <c r="AT24" s="10">
        <f t="shared" si="17"/>
        <v>0</v>
      </c>
      <c r="AU24" s="11">
        <f t="shared" si="18"/>
        <v>0</v>
      </c>
      <c r="AV24" s="9">
        <v>34</v>
      </c>
      <c r="AW24" s="12">
        <f t="shared" si="19"/>
        <v>0</v>
      </c>
    </row>
    <row r="25" spans="1:49" ht="15" customHeight="1" x14ac:dyDescent="0.35">
      <c r="A25" s="9" t="s">
        <v>26</v>
      </c>
      <c r="B25" s="9"/>
      <c r="C25" s="9"/>
      <c r="D25" s="9"/>
      <c r="E25" s="9"/>
      <c r="F25" s="10">
        <f t="shared" si="11"/>
        <v>0</v>
      </c>
      <c r="G25" s="9"/>
      <c r="H25" s="9"/>
      <c r="I25" s="9"/>
      <c r="J25" s="9"/>
      <c r="K25" s="10">
        <f t="shared" si="12"/>
        <v>0</v>
      </c>
      <c r="L25" s="9"/>
      <c r="M25" s="9"/>
      <c r="N25" s="9"/>
      <c r="O25" s="9"/>
      <c r="P25" s="10">
        <f t="shared" si="21"/>
        <v>0</v>
      </c>
      <c r="Q25" s="9"/>
      <c r="R25" s="9"/>
      <c r="S25" s="9"/>
      <c r="T25" s="9"/>
      <c r="U25" s="10">
        <f t="shared" si="13"/>
        <v>0</v>
      </c>
      <c r="V25" s="9"/>
      <c r="W25" s="9"/>
      <c r="X25" s="9"/>
      <c r="Y25" s="9"/>
      <c r="Z25" s="10">
        <f t="shared" si="14"/>
        <v>0</v>
      </c>
      <c r="AA25" s="9"/>
      <c r="AB25" s="9"/>
      <c r="AC25" s="9"/>
      <c r="AD25" s="9"/>
      <c r="AE25" s="10">
        <f t="shared" si="15"/>
        <v>0</v>
      </c>
      <c r="AF25" s="9"/>
      <c r="AG25" s="9"/>
      <c r="AH25" s="9"/>
      <c r="AI25" s="9"/>
      <c r="AJ25" s="10">
        <f t="shared" si="20"/>
        <v>0</v>
      </c>
      <c r="AK25" s="9"/>
      <c r="AL25" s="9"/>
      <c r="AM25" s="9"/>
      <c r="AN25" s="9"/>
      <c r="AO25" s="10">
        <f t="shared" si="16"/>
        <v>0</v>
      </c>
      <c r="AP25" s="9"/>
      <c r="AQ25" s="9"/>
      <c r="AR25" s="9"/>
      <c r="AS25" s="9"/>
      <c r="AT25" s="10">
        <f t="shared" si="17"/>
        <v>0</v>
      </c>
      <c r="AU25" s="11">
        <f t="shared" si="18"/>
        <v>0</v>
      </c>
      <c r="AV25" s="9">
        <v>68</v>
      </c>
      <c r="AW25" s="12">
        <f t="shared" si="19"/>
        <v>0</v>
      </c>
    </row>
    <row r="26" spans="1:49" s="19" customFormat="1" ht="15" customHeight="1" x14ac:dyDescent="0.35">
      <c r="A26" s="9" t="s">
        <v>33</v>
      </c>
      <c r="B26" s="9"/>
      <c r="C26" s="9"/>
      <c r="D26" s="9"/>
      <c r="E26" s="9"/>
      <c r="F26" s="10">
        <v>0</v>
      </c>
      <c r="G26" s="9"/>
      <c r="H26" s="9"/>
      <c r="I26" s="9"/>
      <c r="J26" s="9"/>
      <c r="K26" s="10">
        <v>0</v>
      </c>
      <c r="L26" s="9"/>
      <c r="M26" s="9"/>
      <c r="N26" s="9"/>
      <c r="O26" s="9"/>
      <c r="P26" s="10">
        <v>0</v>
      </c>
      <c r="Q26" s="9"/>
      <c r="R26" s="9"/>
      <c r="S26" s="9"/>
      <c r="T26" s="9"/>
      <c r="U26" s="10">
        <v>0</v>
      </c>
      <c r="V26" s="9"/>
      <c r="W26" s="9"/>
      <c r="X26" s="9"/>
      <c r="Y26" s="9"/>
      <c r="Z26" s="10">
        <v>0</v>
      </c>
      <c r="AA26" s="9"/>
      <c r="AB26" s="9"/>
      <c r="AC26" s="9"/>
      <c r="AD26" s="9"/>
      <c r="AE26" s="10">
        <v>0</v>
      </c>
      <c r="AF26" s="9"/>
      <c r="AG26" s="9"/>
      <c r="AH26" s="9"/>
      <c r="AI26" s="9"/>
      <c r="AJ26" s="10">
        <v>0</v>
      </c>
      <c r="AK26" s="9"/>
      <c r="AL26" s="9"/>
      <c r="AM26" s="9"/>
      <c r="AN26" s="9"/>
      <c r="AO26" s="10">
        <v>0</v>
      </c>
      <c r="AP26" s="9"/>
      <c r="AQ26" s="9"/>
      <c r="AR26" s="9"/>
      <c r="AS26" s="9"/>
      <c r="AT26" s="10">
        <v>0</v>
      </c>
      <c r="AU26" s="11">
        <v>0</v>
      </c>
      <c r="AV26" s="9">
        <v>34</v>
      </c>
      <c r="AW26" s="12">
        <v>0</v>
      </c>
    </row>
    <row r="27" spans="1:49" ht="15" customHeight="1" x14ac:dyDescent="0.35">
      <c r="A27" s="9" t="s">
        <v>27</v>
      </c>
      <c r="B27" s="9"/>
      <c r="C27" s="9"/>
      <c r="D27" s="9"/>
      <c r="E27" s="9"/>
      <c r="F27" s="10">
        <f t="shared" si="11"/>
        <v>0</v>
      </c>
      <c r="G27" s="9"/>
      <c r="H27" s="9"/>
      <c r="I27" s="9"/>
      <c r="J27" s="9"/>
      <c r="K27" s="10">
        <f t="shared" si="12"/>
        <v>0</v>
      </c>
      <c r="L27" s="9"/>
      <c r="M27" s="9"/>
      <c r="N27" s="9"/>
      <c r="O27" s="9"/>
      <c r="P27" s="10">
        <f t="shared" si="21"/>
        <v>0</v>
      </c>
      <c r="Q27" s="9"/>
      <c r="R27" s="9"/>
      <c r="S27" s="9"/>
      <c r="T27" s="9"/>
      <c r="U27" s="10">
        <f t="shared" si="13"/>
        <v>0</v>
      </c>
      <c r="V27" s="9"/>
      <c r="W27" s="9"/>
      <c r="X27" s="9"/>
      <c r="Y27" s="9"/>
      <c r="Z27" s="10">
        <f t="shared" si="14"/>
        <v>0</v>
      </c>
      <c r="AA27" s="9"/>
      <c r="AB27" s="9"/>
      <c r="AC27" s="9"/>
      <c r="AD27" s="9"/>
      <c r="AE27" s="10">
        <f t="shared" si="15"/>
        <v>0</v>
      </c>
      <c r="AF27" s="9"/>
      <c r="AG27" s="9"/>
      <c r="AH27" s="9"/>
      <c r="AI27" s="9"/>
      <c r="AJ27" s="10">
        <f t="shared" si="20"/>
        <v>0</v>
      </c>
      <c r="AK27" s="9"/>
      <c r="AL27" s="9"/>
      <c r="AM27" s="9"/>
      <c r="AN27" s="9"/>
      <c r="AO27" s="10">
        <f t="shared" si="16"/>
        <v>0</v>
      </c>
      <c r="AP27" s="9"/>
      <c r="AQ27" s="9"/>
      <c r="AR27" s="9"/>
      <c r="AS27" s="9">
        <v>1</v>
      </c>
      <c r="AT27" s="10">
        <f t="shared" si="17"/>
        <v>1</v>
      </c>
      <c r="AU27" s="11">
        <f t="shared" si="18"/>
        <v>1</v>
      </c>
      <c r="AV27" s="9"/>
      <c r="AW27" s="12"/>
    </row>
    <row r="28" spans="1:49" ht="15" customHeight="1" x14ac:dyDescent="0.35">
      <c r="A28" s="9" t="s">
        <v>31</v>
      </c>
      <c r="B28" s="9"/>
      <c r="C28" s="9"/>
      <c r="D28" s="9"/>
      <c r="E28" s="9"/>
      <c r="F28" s="10">
        <f t="shared" si="11"/>
        <v>0</v>
      </c>
      <c r="G28" s="9"/>
      <c r="H28" s="9"/>
      <c r="I28" s="9"/>
      <c r="J28" s="9"/>
      <c r="K28" s="10">
        <f t="shared" si="12"/>
        <v>0</v>
      </c>
      <c r="L28" s="9"/>
      <c r="M28" s="9"/>
      <c r="N28" s="9"/>
      <c r="O28" s="9"/>
      <c r="P28" s="10">
        <f t="shared" si="21"/>
        <v>0</v>
      </c>
      <c r="Q28" s="9"/>
      <c r="R28" s="9"/>
      <c r="S28" s="9"/>
      <c r="T28" s="9">
        <v>1</v>
      </c>
      <c r="U28" s="10">
        <f t="shared" si="13"/>
        <v>1</v>
      </c>
      <c r="V28" s="9"/>
      <c r="W28" s="9"/>
      <c r="X28" s="9"/>
      <c r="Y28" s="9"/>
      <c r="Z28" s="10">
        <f t="shared" si="14"/>
        <v>0</v>
      </c>
      <c r="AA28" s="9"/>
      <c r="AB28" s="9"/>
      <c r="AC28" s="9"/>
      <c r="AD28" s="9"/>
      <c r="AE28" s="10">
        <f t="shared" si="15"/>
        <v>0</v>
      </c>
      <c r="AF28" s="9"/>
      <c r="AG28" s="9"/>
      <c r="AH28" s="9"/>
      <c r="AI28" s="9">
        <v>1</v>
      </c>
      <c r="AJ28" s="10">
        <v>1</v>
      </c>
      <c r="AK28" s="9"/>
      <c r="AL28" s="9"/>
      <c r="AM28" s="9"/>
      <c r="AN28" s="9"/>
      <c r="AO28" s="10">
        <f t="shared" si="16"/>
        <v>0</v>
      </c>
      <c r="AP28" s="9"/>
      <c r="AQ28" s="9"/>
      <c r="AR28" s="9"/>
      <c r="AS28" s="9">
        <v>1</v>
      </c>
      <c r="AT28" s="10">
        <f t="shared" si="17"/>
        <v>1</v>
      </c>
      <c r="AU28" s="11">
        <f t="shared" si="18"/>
        <v>3</v>
      </c>
      <c r="AV28" s="9">
        <v>68</v>
      </c>
      <c r="AW28" s="12">
        <f>AU28/AV28</f>
        <v>4.4117647058823532E-2</v>
      </c>
    </row>
    <row r="29" spans="1:49" ht="18.75" customHeight="1" x14ac:dyDescent="0.35">
      <c r="A29" s="25" t="s">
        <v>32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2"/>
    </row>
    <row r="30" spans="1:49" ht="15" customHeight="1" x14ac:dyDescent="0.35">
      <c r="A30" s="9" t="s">
        <v>20</v>
      </c>
      <c r="B30" s="9"/>
      <c r="C30" s="9"/>
      <c r="D30" s="9"/>
      <c r="E30" s="9">
        <v>1</v>
      </c>
      <c r="F30" s="10">
        <f t="shared" ref="F30:F42" si="22">B30+C30+D30+E30</f>
        <v>1</v>
      </c>
      <c r="G30" s="9"/>
      <c r="H30" s="9"/>
      <c r="I30" s="9"/>
      <c r="J30" s="9">
        <v>1</v>
      </c>
      <c r="K30" s="10">
        <f t="shared" ref="K30:K42" si="23">G30+H30+I30+J30</f>
        <v>1</v>
      </c>
      <c r="L30" s="9"/>
      <c r="M30" s="9"/>
      <c r="N30" s="9"/>
      <c r="O30" s="9">
        <v>1</v>
      </c>
      <c r="P30" s="10">
        <v>1</v>
      </c>
      <c r="Q30" s="9"/>
      <c r="R30" s="9"/>
      <c r="S30" s="9"/>
      <c r="T30" s="9">
        <v>1</v>
      </c>
      <c r="U30" s="10">
        <f t="shared" ref="U30:U42" si="24">Q30+R30+S30+T30</f>
        <v>1</v>
      </c>
      <c r="V30" s="9"/>
      <c r="W30" s="9"/>
      <c r="X30" s="9"/>
      <c r="Y30" s="9">
        <v>1</v>
      </c>
      <c r="Z30" s="10">
        <f t="shared" ref="Z30:Z42" si="25">V30+W30+X30+Y30</f>
        <v>1</v>
      </c>
      <c r="AA30" s="9"/>
      <c r="AB30" s="9"/>
      <c r="AC30" s="9"/>
      <c r="AD30" s="9">
        <v>1</v>
      </c>
      <c r="AE30" s="10">
        <v>1</v>
      </c>
      <c r="AF30" s="9"/>
      <c r="AG30" s="9"/>
      <c r="AH30" s="9"/>
      <c r="AI30" s="9">
        <v>1</v>
      </c>
      <c r="AJ30" s="10">
        <f t="shared" ref="AJ30:AJ42" si="26">AF30+AG30+AH30+AI30</f>
        <v>1</v>
      </c>
      <c r="AK30" s="9"/>
      <c r="AL30" s="9"/>
      <c r="AM30" s="9"/>
      <c r="AN30" s="9">
        <v>1</v>
      </c>
      <c r="AO30" s="10">
        <f t="shared" ref="AO30:AO42" si="27">AK30+AL30+AM30+AN30</f>
        <v>1</v>
      </c>
      <c r="AP30" s="9"/>
      <c r="AQ30" s="9"/>
      <c r="AR30" s="9"/>
      <c r="AS30" s="9">
        <v>2</v>
      </c>
      <c r="AT30" s="10">
        <f t="shared" ref="AT30:AT42" si="28">AP30+AQ30+AR30+AS30</f>
        <v>2</v>
      </c>
      <c r="AU30" s="11">
        <f t="shared" ref="AU30:AU42" si="29">F30+K30+P30+U30+Z30+AE30+AJ30+AO30+AT30</f>
        <v>10</v>
      </c>
      <c r="AV30" s="9">
        <v>102</v>
      </c>
      <c r="AW30" s="12">
        <f t="shared" ref="AW30:AW39" si="30">AU30/AV30</f>
        <v>9.8039215686274508E-2</v>
      </c>
    </row>
    <row r="31" spans="1:49" ht="15" customHeight="1" x14ac:dyDescent="0.35">
      <c r="A31" s="9" t="s">
        <v>29</v>
      </c>
      <c r="B31" s="9"/>
      <c r="C31" s="9"/>
      <c r="D31" s="9"/>
      <c r="E31" s="9"/>
      <c r="F31" s="10">
        <f t="shared" si="22"/>
        <v>0</v>
      </c>
      <c r="G31" s="9"/>
      <c r="H31" s="9"/>
      <c r="I31" s="9"/>
      <c r="J31" s="9"/>
      <c r="K31" s="10">
        <f t="shared" si="23"/>
        <v>0</v>
      </c>
      <c r="L31" s="9"/>
      <c r="M31" s="9"/>
      <c r="N31" s="9"/>
      <c r="O31" s="9"/>
      <c r="P31" s="10">
        <f t="shared" ref="P31:P32" si="31">L31+M31+N31+O31</f>
        <v>0</v>
      </c>
      <c r="Q31" s="9"/>
      <c r="R31" s="9"/>
      <c r="S31" s="9"/>
      <c r="T31" s="9">
        <v>1</v>
      </c>
      <c r="U31" s="10">
        <f t="shared" si="24"/>
        <v>1</v>
      </c>
      <c r="V31" s="9"/>
      <c r="W31" s="9"/>
      <c r="X31" s="9"/>
      <c r="Y31" s="9"/>
      <c r="Z31" s="10">
        <f t="shared" si="25"/>
        <v>0</v>
      </c>
      <c r="AA31" s="9"/>
      <c r="AB31" s="9"/>
      <c r="AC31" s="9"/>
      <c r="AD31" s="9"/>
      <c r="AE31" s="10">
        <f t="shared" ref="AE31:AE42" si="32">AA31+AB31+AC31+AD31</f>
        <v>0</v>
      </c>
      <c r="AF31" s="9"/>
      <c r="AG31" s="9"/>
      <c r="AH31" s="9"/>
      <c r="AI31" s="9"/>
      <c r="AJ31" s="10">
        <f t="shared" si="26"/>
        <v>0</v>
      </c>
      <c r="AK31" s="9"/>
      <c r="AL31" s="9"/>
      <c r="AM31" s="9"/>
      <c r="AN31" s="9">
        <v>1</v>
      </c>
      <c r="AO31" s="10">
        <f t="shared" si="27"/>
        <v>1</v>
      </c>
      <c r="AP31" s="9"/>
      <c r="AQ31" s="9"/>
      <c r="AR31" s="9"/>
      <c r="AS31" s="9">
        <v>1</v>
      </c>
      <c r="AT31" s="10">
        <f t="shared" si="28"/>
        <v>1</v>
      </c>
      <c r="AU31" s="11">
        <f t="shared" si="29"/>
        <v>3</v>
      </c>
      <c r="AV31" s="9">
        <v>68</v>
      </c>
      <c r="AW31" s="12">
        <f t="shared" si="30"/>
        <v>4.4117647058823532E-2</v>
      </c>
    </row>
    <row r="32" spans="1:49" ht="15" customHeight="1" x14ac:dyDescent="0.35">
      <c r="A32" s="9" t="s">
        <v>30</v>
      </c>
      <c r="B32" s="9"/>
      <c r="C32" s="9"/>
      <c r="D32" s="9"/>
      <c r="E32" s="9"/>
      <c r="F32" s="10">
        <f t="shared" si="22"/>
        <v>0</v>
      </c>
      <c r="G32" s="9"/>
      <c r="H32" s="9"/>
      <c r="I32" s="9"/>
      <c r="J32" s="9"/>
      <c r="K32" s="10">
        <f t="shared" si="23"/>
        <v>0</v>
      </c>
      <c r="L32" s="9"/>
      <c r="M32" s="9"/>
      <c r="N32" s="9"/>
      <c r="O32" s="9"/>
      <c r="P32" s="10">
        <f t="shared" si="31"/>
        <v>0</v>
      </c>
      <c r="Q32" s="9"/>
      <c r="R32" s="9"/>
      <c r="S32" s="9"/>
      <c r="T32" s="9">
        <v>1</v>
      </c>
      <c r="U32" s="10">
        <f t="shared" si="24"/>
        <v>1</v>
      </c>
      <c r="V32" s="9"/>
      <c r="W32" s="9"/>
      <c r="X32" s="9"/>
      <c r="Y32" s="9"/>
      <c r="Z32" s="10">
        <f t="shared" si="25"/>
        <v>0</v>
      </c>
      <c r="AA32" s="9"/>
      <c r="AB32" s="9"/>
      <c r="AC32" s="9"/>
      <c r="AD32" s="9">
        <v>1</v>
      </c>
      <c r="AE32" s="10">
        <f t="shared" si="32"/>
        <v>1</v>
      </c>
      <c r="AF32" s="9"/>
      <c r="AG32" s="9"/>
      <c r="AH32" s="9"/>
      <c r="AI32" s="9"/>
      <c r="AJ32" s="10">
        <f t="shared" si="26"/>
        <v>0</v>
      </c>
      <c r="AK32" s="9"/>
      <c r="AL32" s="9"/>
      <c r="AM32" s="9"/>
      <c r="AN32" s="9">
        <v>1</v>
      </c>
      <c r="AO32" s="10">
        <f t="shared" si="27"/>
        <v>1</v>
      </c>
      <c r="AP32" s="9"/>
      <c r="AQ32" s="9"/>
      <c r="AR32" s="9"/>
      <c r="AS32" s="9"/>
      <c r="AT32" s="10">
        <f t="shared" si="28"/>
        <v>0</v>
      </c>
      <c r="AU32" s="11">
        <f t="shared" si="29"/>
        <v>3</v>
      </c>
      <c r="AV32" s="9">
        <v>34</v>
      </c>
      <c r="AW32" s="12">
        <f t="shared" si="30"/>
        <v>8.8235294117647065E-2</v>
      </c>
    </row>
    <row r="33" spans="1:49" ht="15" customHeight="1" x14ac:dyDescent="0.35">
      <c r="A33" s="9" t="s">
        <v>21</v>
      </c>
      <c r="B33" s="9"/>
      <c r="C33" s="9"/>
      <c r="D33" s="9"/>
      <c r="E33" s="9">
        <v>1</v>
      </c>
      <c r="F33" s="10">
        <f t="shared" si="22"/>
        <v>1</v>
      </c>
      <c r="G33" s="9"/>
      <c r="H33" s="9"/>
      <c r="I33" s="9"/>
      <c r="J33" s="9"/>
      <c r="K33" s="10">
        <f t="shared" si="23"/>
        <v>0</v>
      </c>
      <c r="L33" s="9"/>
      <c r="M33" s="9"/>
      <c r="N33" s="9"/>
      <c r="O33" s="9">
        <v>2</v>
      </c>
      <c r="P33" s="10">
        <v>2</v>
      </c>
      <c r="Q33" s="9"/>
      <c r="R33" s="9"/>
      <c r="S33" s="9"/>
      <c r="T33" s="9">
        <v>1</v>
      </c>
      <c r="U33" s="10">
        <f t="shared" si="24"/>
        <v>1</v>
      </c>
      <c r="V33" s="9"/>
      <c r="W33" s="9"/>
      <c r="X33" s="9"/>
      <c r="Y33" s="9">
        <v>1</v>
      </c>
      <c r="Z33" s="10">
        <f t="shared" si="25"/>
        <v>1</v>
      </c>
      <c r="AA33" s="9"/>
      <c r="AB33" s="9"/>
      <c r="AC33" s="9"/>
      <c r="AD33" s="9">
        <v>1</v>
      </c>
      <c r="AE33" s="10">
        <f t="shared" si="32"/>
        <v>1</v>
      </c>
      <c r="AF33" s="9"/>
      <c r="AG33" s="9"/>
      <c r="AH33" s="9"/>
      <c r="AI33" s="9"/>
      <c r="AJ33" s="10">
        <f t="shared" si="26"/>
        <v>0</v>
      </c>
      <c r="AK33" s="9"/>
      <c r="AL33" s="9"/>
      <c r="AM33" s="9"/>
      <c r="AN33" s="9">
        <v>1</v>
      </c>
      <c r="AO33" s="10">
        <f t="shared" si="27"/>
        <v>1</v>
      </c>
      <c r="AP33" s="9"/>
      <c r="AQ33" s="9"/>
      <c r="AR33" s="9"/>
      <c r="AS33" s="9">
        <v>1</v>
      </c>
      <c r="AT33" s="10">
        <f t="shared" si="28"/>
        <v>1</v>
      </c>
      <c r="AU33" s="11">
        <f t="shared" si="29"/>
        <v>8</v>
      </c>
      <c r="AV33" s="9">
        <v>102</v>
      </c>
      <c r="AW33" s="12">
        <f t="shared" si="30"/>
        <v>7.8431372549019607E-2</v>
      </c>
    </row>
    <row r="34" spans="1:49" ht="15" customHeight="1" x14ac:dyDescent="0.35">
      <c r="A34" s="9" t="s">
        <v>22</v>
      </c>
      <c r="B34" s="9"/>
      <c r="C34" s="9"/>
      <c r="D34" s="9"/>
      <c r="E34" s="9">
        <v>1</v>
      </c>
      <c r="F34" s="10">
        <f t="shared" si="22"/>
        <v>1</v>
      </c>
      <c r="G34" s="9"/>
      <c r="H34" s="9"/>
      <c r="I34" s="9"/>
      <c r="J34" s="9">
        <v>2</v>
      </c>
      <c r="K34" s="10">
        <f t="shared" si="23"/>
        <v>2</v>
      </c>
      <c r="L34" s="9"/>
      <c r="M34" s="9"/>
      <c r="N34" s="9"/>
      <c r="O34" s="9">
        <v>1</v>
      </c>
      <c r="P34" s="10">
        <v>1</v>
      </c>
      <c r="Q34" s="9"/>
      <c r="R34" s="9"/>
      <c r="S34" s="9"/>
      <c r="T34" s="9">
        <v>2</v>
      </c>
      <c r="U34" s="10">
        <f t="shared" si="24"/>
        <v>2</v>
      </c>
      <c r="V34" s="9"/>
      <c r="W34" s="9"/>
      <c r="X34" s="9"/>
      <c r="Y34" s="9">
        <v>1</v>
      </c>
      <c r="Z34" s="10">
        <f t="shared" si="25"/>
        <v>1</v>
      </c>
      <c r="AA34" s="9"/>
      <c r="AB34" s="9"/>
      <c r="AC34" s="9"/>
      <c r="AD34" s="9">
        <v>2</v>
      </c>
      <c r="AE34" s="10">
        <f t="shared" si="32"/>
        <v>2</v>
      </c>
      <c r="AF34" s="9"/>
      <c r="AG34" s="9"/>
      <c r="AH34" s="9"/>
      <c r="AI34" s="9">
        <v>1</v>
      </c>
      <c r="AJ34" s="10">
        <f t="shared" si="26"/>
        <v>1</v>
      </c>
      <c r="AK34" s="9"/>
      <c r="AL34" s="9"/>
      <c r="AM34" s="9"/>
      <c r="AN34" s="9">
        <v>2</v>
      </c>
      <c r="AO34" s="10">
        <f t="shared" si="27"/>
        <v>2</v>
      </c>
      <c r="AP34" s="9"/>
      <c r="AQ34" s="9"/>
      <c r="AR34" s="9"/>
      <c r="AS34" s="9">
        <v>1</v>
      </c>
      <c r="AT34" s="10">
        <f t="shared" si="28"/>
        <v>1</v>
      </c>
      <c r="AU34" s="11">
        <f t="shared" si="29"/>
        <v>13</v>
      </c>
      <c r="AV34" s="9">
        <v>136</v>
      </c>
      <c r="AW34" s="12">
        <f t="shared" si="30"/>
        <v>9.5588235294117641E-2</v>
      </c>
    </row>
    <row r="35" spans="1:49" ht="15" customHeight="1" x14ac:dyDescent="0.35">
      <c r="A35" s="9" t="s">
        <v>23</v>
      </c>
      <c r="B35" s="9"/>
      <c r="C35" s="9"/>
      <c r="D35" s="9"/>
      <c r="E35" s="9">
        <v>1</v>
      </c>
      <c r="F35" s="10">
        <f t="shared" si="22"/>
        <v>1</v>
      </c>
      <c r="G35" s="9"/>
      <c r="H35" s="9"/>
      <c r="I35" s="9"/>
      <c r="J35" s="9">
        <v>1</v>
      </c>
      <c r="K35" s="10">
        <f t="shared" si="23"/>
        <v>1</v>
      </c>
      <c r="L35" s="9"/>
      <c r="M35" s="9"/>
      <c r="N35" s="9"/>
      <c r="O35" s="9"/>
      <c r="P35" s="10">
        <f t="shared" ref="P35:P40" si="33">L35+M35+N35+O35</f>
        <v>0</v>
      </c>
      <c r="Q35" s="9"/>
      <c r="R35" s="9"/>
      <c r="S35" s="9"/>
      <c r="T35" s="9">
        <v>1</v>
      </c>
      <c r="U35" s="10">
        <f t="shared" si="24"/>
        <v>1</v>
      </c>
      <c r="V35" s="9"/>
      <c r="W35" s="9"/>
      <c r="X35" s="9"/>
      <c r="Y35" s="9"/>
      <c r="Z35" s="10">
        <f t="shared" si="25"/>
        <v>0</v>
      </c>
      <c r="AA35" s="9"/>
      <c r="AB35" s="9"/>
      <c r="AC35" s="9"/>
      <c r="AD35" s="9">
        <v>1</v>
      </c>
      <c r="AE35" s="10">
        <f t="shared" si="32"/>
        <v>1</v>
      </c>
      <c r="AF35" s="9"/>
      <c r="AG35" s="9"/>
      <c r="AH35" s="9"/>
      <c r="AI35" s="9">
        <v>1</v>
      </c>
      <c r="AJ35" s="10">
        <f t="shared" si="26"/>
        <v>1</v>
      </c>
      <c r="AK35" s="9"/>
      <c r="AL35" s="9"/>
      <c r="AM35" s="9"/>
      <c r="AN35" s="9">
        <v>1</v>
      </c>
      <c r="AO35" s="10">
        <f t="shared" si="27"/>
        <v>1</v>
      </c>
      <c r="AP35" s="9"/>
      <c r="AQ35" s="9"/>
      <c r="AR35" s="9"/>
      <c r="AS35" s="9">
        <v>1</v>
      </c>
      <c r="AT35" s="10">
        <f t="shared" si="28"/>
        <v>1</v>
      </c>
      <c r="AU35" s="11">
        <f t="shared" si="29"/>
        <v>7</v>
      </c>
      <c r="AV35" s="9">
        <v>68</v>
      </c>
      <c r="AW35" s="12">
        <f t="shared" si="30"/>
        <v>0.10294117647058823</v>
      </c>
    </row>
    <row r="36" spans="1:49" ht="15" customHeight="1" x14ac:dyDescent="0.35">
      <c r="A36" s="9" t="s">
        <v>24</v>
      </c>
      <c r="B36" s="9"/>
      <c r="C36" s="9"/>
      <c r="D36" s="9"/>
      <c r="E36" s="9"/>
      <c r="F36" s="10">
        <f t="shared" si="22"/>
        <v>0</v>
      </c>
      <c r="G36" s="9"/>
      <c r="H36" s="9"/>
      <c r="I36" s="9"/>
      <c r="J36" s="9"/>
      <c r="K36" s="10">
        <f t="shared" si="23"/>
        <v>0</v>
      </c>
      <c r="L36" s="9"/>
      <c r="M36" s="9"/>
      <c r="N36" s="9"/>
      <c r="O36" s="9"/>
      <c r="P36" s="10">
        <f t="shared" si="33"/>
        <v>0</v>
      </c>
      <c r="Q36" s="9"/>
      <c r="R36" s="9"/>
      <c r="S36" s="9"/>
      <c r="T36" s="9"/>
      <c r="U36" s="10">
        <f t="shared" si="24"/>
        <v>0</v>
      </c>
      <c r="V36" s="9"/>
      <c r="W36" s="9"/>
      <c r="X36" s="9"/>
      <c r="Y36" s="9"/>
      <c r="Z36" s="10">
        <f t="shared" si="25"/>
        <v>0</v>
      </c>
      <c r="AA36" s="9"/>
      <c r="AB36" s="9"/>
      <c r="AC36" s="9"/>
      <c r="AD36" s="9"/>
      <c r="AE36" s="10">
        <f t="shared" si="32"/>
        <v>0</v>
      </c>
      <c r="AF36" s="9"/>
      <c r="AG36" s="9"/>
      <c r="AH36" s="9"/>
      <c r="AI36" s="9"/>
      <c r="AJ36" s="10">
        <f t="shared" si="26"/>
        <v>0</v>
      </c>
      <c r="AK36" s="9"/>
      <c r="AL36" s="9"/>
      <c r="AM36" s="9"/>
      <c r="AN36" s="9"/>
      <c r="AO36" s="10">
        <f t="shared" si="27"/>
        <v>0</v>
      </c>
      <c r="AP36" s="9"/>
      <c r="AQ36" s="9"/>
      <c r="AR36" s="9"/>
      <c r="AS36" s="9"/>
      <c r="AT36" s="10">
        <f t="shared" si="28"/>
        <v>0</v>
      </c>
      <c r="AU36" s="11">
        <f t="shared" si="29"/>
        <v>0</v>
      </c>
      <c r="AV36" s="9">
        <v>34</v>
      </c>
      <c r="AW36" s="12">
        <f t="shared" si="30"/>
        <v>0</v>
      </c>
    </row>
    <row r="37" spans="1:49" ht="15" customHeight="1" x14ac:dyDescent="0.35">
      <c r="A37" s="9" t="s">
        <v>25</v>
      </c>
      <c r="B37" s="9"/>
      <c r="C37" s="9"/>
      <c r="D37" s="9"/>
      <c r="E37" s="9"/>
      <c r="F37" s="10">
        <f t="shared" si="22"/>
        <v>0</v>
      </c>
      <c r="G37" s="9"/>
      <c r="H37" s="9"/>
      <c r="I37" s="9"/>
      <c r="J37" s="9"/>
      <c r="K37" s="10">
        <f t="shared" si="23"/>
        <v>0</v>
      </c>
      <c r="L37" s="9"/>
      <c r="M37" s="9"/>
      <c r="N37" s="9"/>
      <c r="O37" s="9"/>
      <c r="P37" s="10">
        <f t="shared" si="33"/>
        <v>0</v>
      </c>
      <c r="Q37" s="9"/>
      <c r="R37" s="9"/>
      <c r="S37" s="9"/>
      <c r="T37" s="9"/>
      <c r="U37" s="10">
        <f t="shared" si="24"/>
        <v>0</v>
      </c>
      <c r="V37" s="9"/>
      <c r="W37" s="9"/>
      <c r="X37" s="9"/>
      <c r="Y37" s="9"/>
      <c r="Z37" s="10">
        <f t="shared" si="25"/>
        <v>0</v>
      </c>
      <c r="AA37" s="9"/>
      <c r="AB37" s="9"/>
      <c r="AC37" s="9"/>
      <c r="AD37" s="9"/>
      <c r="AE37" s="10">
        <f t="shared" si="32"/>
        <v>0</v>
      </c>
      <c r="AF37" s="9"/>
      <c r="AG37" s="9"/>
      <c r="AH37" s="9"/>
      <c r="AI37" s="9"/>
      <c r="AJ37" s="10">
        <f t="shared" si="26"/>
        <v>0</v>
      </c>
      <c r="AK37" s="9"/>
      <c r="AL37" s="9"/>
      <c r="AM37" s="9"/>
      <c r="AN37" s="9"/>
      <c r="AO37" s="10">
        <f t="shared" si="27"/>
        <v>0</v>
      </c>
      <c r="AP37" s="9"/>
      <c r="AQ37" s="9"/>
      <c r="AR37" s="9"/>
      <c r="AS37" s="9"/>
      <c r="AT37" s="10">
        <f t="shared" si="28"/>
        <v>0</v>
      </c>
      <c r="AU37" s="11">
        <f t="shared" si="29"/>
        <v>0</v>
      </c>
      <c r="AV37" s="9">
        <v>34</v>
      </c>
      <c r="AW37" s="12">
        <f t="shared" si="30"/>
        <v>0</v>
      </c>
    </row>
    <row r="38" spans="1:49" ht="15" customHeight="1" x14ac:dyDescent="0.35">
      <c r="A38" s="9" t="s">
        <v>26</v>
      </c>
      <c r="B38" s="9"/>
      <c r="C38" s="9"/>
      <c r="D38" s="9"/>
      <c r="E38" s="9"/>
      <c r="F38" s="10">
        <f t="shared" si="22"/>
        <v>0</v>
      </c>
      <c r="G38" s="9"/>
      <c r="H38" s="9"/>
      <c r="I38" s="9"/>
      <c r="J38" s="9"/>
      <c r="K38" s="10">
        <f t="shared" si="23"/>
        <v>0</v>
      </c>
      <c r="L38" s="9"/>
      <c r="M38" s="9"/>
      <c r="N38" s="9"/>
      <c r="O38" s="9"/>
      <c r="P38" s="10">
        <f t="shared" si="33"/>
        <v>0</v>
      </c>
      <c r="Q38" s="9"/>
      <c r="R38" s="9"/>
      <c r="S38" s="9"/>
      <c r="T38" s="9"/>
      <c r="U38" s="10">
        <f t="shared" si="24"/>
        <v>0</v>
      </c>
      <c r="V38" s="9"/>
      <c r="W38" s="9"/>
      <c r="X38" s="9"/>
      <c r="Y38" s="9"/>
      <c r="Z38" s="10">
        <f t="shared" si="25"/>
        <v>0</v>
      </c>
      <c r="AA38" s="9"/>
      <c r="AB38" s="9"/>
      <c r="AC38" s="9"/>
      <c r="AD38" s="9"/>
      <c r="AE38" s="10">
        <f t="shared" si="32"/>
        <v>0</v>
      </c>
      <c r="AF38" s="9"/>
      <c r="AG38" s="9"/>
      <c r="AH38" s="9"/>
      <c r="AI38" s="9"/>
      <c r="AJ38" s="10">
        <f t="shared" si="26"/>
        <v>0</v>
      </c>
      <c r="AK38" s="9"/>
      <c r="AL38" s="9"/>
      <c r="AM38" s="9"/>
      <c r="AN38" s="9"/>
      <c r="AO38" s="10">
        <f t="shared" si="27"/>
        <v>0</v>
      </c>
      <c r="AP38" s="9"/>
      <c r="AQ38" s="9"/>
      <c r="AR38" s="9"/>
      <c r="AS38" s="9"/>
      <c r="AT38" s="10">
        <f t="shared" si="28"/>
        <v>0</v>
      </c>
      <c r="AU38" s="11">
        <f t="shared" si="29"/>
        <v>0</v>
      </c>
      <c r="AV38" s="9">
        <v>68</v>
      </c>
      <c r="AW38" s="12">
        <f t="shared" si="30"/>
        <v>0</v>
      </c>
    </row>
    <row r="39" spans="1:49" ht="15" customHeight="1" x14ac:dyDescent="0.35">
      <c r="A39" s="9" t="s">
        <v>68</v>
      </c>
      <c r="B39" s="9"/>
      <c r="C39" s="9"/>
      <c r="D39" s="9"/>
      <c r="E39" s="9"/>
      <c r="F39" s="10">
        <f t="shared" si="22"/>
        <v>0</v>
      </c>
      <c r="G39" s="9"/>
      <c r="H39" s="9"/>
      <c r="I39" s="9"/>
      <c r="J39" s="9"/>
      <c r="K39" s="10">
        <f t="shared" si="23"/>
        <v>0</v>
      </c>
      <c r="L39" s="9"/>
      <c r="M39" s="9"/>
      <c r="N39" s="9"/>
      <c r="O39" s="9"/>
      <c r="P39" s="10">
        <f t="shared" si="33"/>
        <v>0</v>
      </c>
      <c r="Q39" s="9"/>
      <c r="R39" s="9"/>
      <c r="S39" s="9"/>
      <c r="T39" s="9"/>
      <c r="U39" s="10">
        <f t="shared" si="24"/>
        <v>0</v>
      </c>
      <c r="V39" s="9"/>
      <c r="W39" s="9"/>
      <c r="X39" s="9"/>
      <c r="Y39" s="9"/>
      <c r="Z39" s="10">
        <f t="shared" si="25"/>
        <v>0</v>
      </c>
      <c r="AA39" s="9"/>
      <c r="AB39" s="9"/>
      <c r="AC39" s="9"/>
      <c r="AD39" s="9"/>
      <c r="AE39" s="10">
        <f t="shared" si="32"/>
        <v>0</v>
      </c>
      <c r="AF39" s="9"/>
      <c r="AG39" s="9"/>
      <c r="AH39" s="9"/>
      <c r="AI39" s="9"/>
      <c r="AJ39" s="10">
        <f t="shared" si="26"/>
        <v>0</v>
      </c>
      <c r="AK39" s="9"/>
      <c r="AL39" s="9"/>
      <c r="AM39" s="9"/>
      <c r="AN39" s="9"/>
      <c r="AO39" s="10">
        <f t="shared" si="27"/>
        <v>0</v>
      </c>
      <c r="AP39" s="9"/>
      <c r="AQ39" s="9"/>
      <c r="AR39" s="9"/>
      <c r="AS39" s="9"/>
      <c r="AT39" s="10">
        <f t="shared" si="28"/>
        <v>0</v>
      </c>
      <c r="AU39" s="11">
        <f t="shared" si="29"/>
        <v>0</v>
      </c>
      <c r="AV39" s="9">
        <v>34</v>
      </c>
      <c r="AW39" s="12">
        <f t="shared" si="30"/>
        <v>0</v>
      </c>
    </row>
    <row r="40" spans="1:49" ht="15" customHeight="1" x14ac:dyDescent="0.35">
      <c r="A40" s="9" t="s">
        <v>27</v>
      </c>
      <c r="B40" s="9"/>
      <c r="C40" s="9"/>
      <c r="D40" s="9"/>
      <c r="E40" s="9"/>
      <c r="F40" s="10">
        <f t="shared" si="22"/>
        <v>0</v>
      </c>
      <c r="G40" s="9"/>
      <c r="H40" s="9"/>
      <c r="I40" s="9"/>
      <c r="J40" s="9"/>
      <c r="K40" s="10">
        <f t="shared" si="23"/>
        <v>0</v>
      </c>
      <c r="L40" s="9"/>
      <c r="M40" s="9"/>
      <c r="N40" s="9"/>
      <c r="O40" s="9"/>
      <c r="P40" s="10">
        <f t="shared" si="33"/>
        <v>0</v>
      </c>
      <c r="Q40" s="9"/>
      <c r="R40" s="9"/>
      <c r="S40" s="9"/>
      <c r="T40" s="9"/>
      <c r="U40" s="10">
        <f t="shared" si="24"/>
        <v>0</v>
      </c>
      <c r="V40" s="9"/>
      <c r="W40" s="9"/>
      <c r="X40" s="9"/>
      <c r="Y40" s="9"/>
      <c r="Z40" s="10">
        <f t="shared" si="25"/>
        <v>0</v>
      </c>
      <c r="AA40" s="9"/>
      <c r="AB40" s="9"/>
      <c r="AC40" s="9"/>
      <c r="AD40" s="9"/>
      <c r="AE40" s="10">
        <f t="shared" si="32"/>
        <v>0</v>
      </c>
      <c r="AF40" s="9"/>
      <c r="AG40" s="9"/>
      <c r="AH40" s="9"/>
      <c r="AI40" s="9"/>
      <c r="AJ40" s="10">
        <f t="shared" si="26"/>
        <v>0</v>
      </c>
      <c r="AK40" s="9"/>
      <c r="AL40" s="9"/>
      <c r="AM40" s="9"/>
      <c r="AN40" s="9">
        <v>1</v>
      </c>
      <c r="AO40" s="10">
        <f t="shared" si="27"/>
        <v>1</v>
      </c>
      <c r="AP40" s="9"/>
      <c r="AQ40" s="9"/>
      <c r="AR40" s="9"/>
      <c r="AS40" s="9"/>
      <c r="AT40" s="10">
        <f t="shared" si="28"/>
        <v>0</v>
      </c>
      <c r="AU40" s="11">
        <f t="shared" si="29"/>
        <v>1</v>
      </c>
      <c r="AV40" s="9"/>
      <c r="AW40" s="12"/>
    </row>
    <row r="41" spans="1:49" ht="15" customHeight="1" x14ac:dyDescent="0.35">
      <c r="A41" s="9" t="s">
        <v>33</v>
      </c>
      <c r="B41" s="9"/>
      <c r="C41" s="9"/>
      <c r="D41" s="9"/>
      <c r="E41" s="9"/>
      <c r="F41" s="10">
        <f t="shared" si="22"/>
        <v>0</v>
      </c>
      <c r="G41" s="9"/>
      <c r="H41" s="9"/>
      <c r="I41" s="9"/>
      <c r="J41" s="9"/>
      <c r="K41" s="10">
        <f t="shared" si="23"/>
        <v>0</v>
      </c>
      <c r="L41" s="9"/>
      <c r="M41" s="9"/>
      <c r="N41" s="9"/>
      <c r="O41" s="9">
        <v>2</v>
      </c>
      <c r="P41" s="10">
        <v>2</v>
      </c>
      <c r="Q41" s="9"/>
      <c r="R41" s="9"/>
      <c r="S41" s="9"/>
      <c r="T41" s="9">
        <v>1</v>
      </c>
      <c r="U41" s="10">
        <f t="shared" si="24"/>
        <v>1</v>
      </c>
      <c r="V41" s="9"/>
      <c r="W41" s="9"/>
      <c r="X41" s="9"/>
      <c r="Y41" s="9"/>
      <c r="Z41" s="10">
        <f t="shared" si="25"/>
        <v>0</v>
      </c>
      <c r="AA41" s="9"/>
      <c r="AB41" s="9"/>
      <c r="AC41" s="9"/>
      <c r="AD41" s="9"/>
      <c r="AE41" s="10">
        <f t="shared" si="32"/>
        <v>0</v>
      </c>
      <c r="AF41" s="9"/>
      <c r="AG41" s="9"/>
      <c r="AH41" s="9"/>
      <c r="AI41" s="9"/>
      <c r="AJ41" s="10">
        <f t="shared" si="26"/>
        <v>0</v>
      </c>
      <c r="AK41" s="9"/>
      <c r="AL41" s="9"/>
      <c r="AM41" s="9"/>
      <c r="AN41" s="9"/>
      <c r="AO41" s="10">
        <f t="shared" si="27"/>
        <v>0</v>
      </c>
      <c r="AP41" s="9"/>
      <c r="AQ41" s="9"/>
      <c r="AR41" s="9"/>
      <c r="AS41" s="9">
        <v>1</v>
      </c>
      <c r="AT41" s="10">
        <f t="shared" si="28"/>
        <v>1</v>
      </c>
      <c r="AU41" s="11">
        <f t="shared" si="29"/>
        <v>4</v>
      </c>
      <c r="AV41" s="9">
        <v>34</v>
      </c>
      <c r="AW41" s="12">
        <f t="shared" ref="AW41:AW42" si="34">AU41/AV41</f>
        <v>0.11764705882352941</v>
      </c>
    </row>
    <row r="42" spans="1:49" ht="15" customHeight="1" x14ac:dyDescent="0.35">
      <c r="A42" s="9" t="s">
        <v>31</v>
      </c>
      <c r="B42" s="9"/>
      <c r="C42" s="9"/>
      <c r="D42" s="9"/>
      <c r="E42" s="9">
        <v>1</v>
      </c>
      <c r="F42" s="10">
        <f t="shared" si="22"/>
        <v>1</v>
      </c>
      <c r="G42" s="9"/>
      <c r="H42" s="9"/>
      <c r="I42" s="9"/>
      <c r="J42" s="9">
        <v>1</v>
      </c>
      <c r="K42" s="10">
        <f t="shared" si="23"/>
        <v>1</v>
      </c>
      <c r="L42" s="9"/>
      <c r="M42" s="9"/>
      <c r="N42" s="9"/>
      <c r="O42" s="9">
        <v>1</v>
      </c>
      <c r="P42" s="10">
        <v>1</v>
      </c>
      <c r="Q42" s="9"/>
      <c r="R42" s="9"/>
      <c r="S42" s="9"/>
      <c r="T42" s="9">
        <v>1</v>
      </c>
      <c r="U42" s="10">
        <f t="shared" si="24"/>
        <v>1</v>
      </c>
      <c r="V42" s="9"/>
      <c r="W42" s="9"/>
      <c r="X42" s="9"/>
      <c r="Y42" s="9">
        <v>1</v>
      </c>
      <c r="Z42" s="10">
        <f t="shared" si="25"/>
        <v>1</v>
      </c>
      <c r="AA42" s="9"/>
      <c r="AB42" s="9"/>
      <c r="AC42" s="9"/>
      <c r="AD42" s="9">
        <v>1</v>
      </c>
      <c r="AE42" s="10">
        <f t="shared" si="32"/>
        <v>1</v>
      </c>
      <c r="AF42" s="9"/>
      <c r="AG42" s="9"/>
      <c r="AH42" s="9"/>
      <c r="AI42" s="9">
        <v>1</v>
      </c>
      <c r="AJ42" s="10">
        <f t="shared" si="26"/>
        <v>1</v>
      </c>
      <c r="AK42" s="9"/>
      <c r="AL42" s="9"/>
      <c r="AM42" s="9"/>
      <c r="AN42" s="9">
        <v>1</v>
      </c>
      <c r="AO42" s="10">
        <f t="shared" si="27"/>
        <v>1</v>
      </c>
      <c r="AP42" s="9"/>
      <c r="AQ42" s="9"/>
      <c r="AR42" s="9"/>
      <c r="AS42" s="9">
        <v>1</v>
      </c>
      <c r="AT42" s="10">
        <f t="shared" si="28"/>
        <v>1</v>
      </c>
      <c r="AU42" s="11">
        <f t="shared" si="29"/>
        <v>9</v>
      </c>
      <c r="AV42" s="9">
        <v>68</v>
      </c>
      <c r="AW42" s="12">
        <f t="shared" si="34"/>
        <v>0.13235294117647059</v>
      </c>
    </row>
    <row r="43" spans="1:49" ht="18.75" customHeight="1" x14ac:dyDescent="0.35">
      <c r="A43" s="25" t="s">
        <v>34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2"/>
    </row>
    <row r="44" spans="1:49" ht="15" customHeight="1" x14ac:dyDescent="0.35">
      <c r="A44" s="9" t="s">
        <v>20</v>
      </c>
      <c r="B44" s="9"/>
      <c r="C44" s="9"/>
      <c r="D44" s="9"/>
      <c r="E44" s="9">
        <v>1</v>
      </c>
      <c r="F44" s="10">
        <f t="shared" ref="F44:F57" si="35">B44+C44+D44+E44</f>
        <v>1</v>
      </c>
      <c r="G44" s="9"/>
      <c r="H44" s="9"/>
      <c r="I44" s="9"/>
      <c r="J44" s="9">
        <v>1</v>
      </c>
      <c r="K44" s="10">
        <f t="shared" ref="K44:K57" si="36">G44+H44+I44+J44</f>
        <v>1</v>
      </c>
      <c r="L44" s="9"/>
      <c r="M44" s="9"/>
      <c r="N44" s="9"/>
      <c r="O44" s="9">
        <v>1</v>
      </c>
      <c r="P44" s="10">
        <v>1</v>
      </c>
      <c r="Q44" s="9"/>
      <c r="R44" s="9"/>
      <c r="S44" s="9"/>
      <c r="T44" s="9">
        <v>1</v>
      </c>
      <c r="U44" s="10">
        <f t="shared" ref="U44:U57" si="37">Q44+R44+S44+T44</f>
        <v>1</v>
      </c>
      <c r="V44" s="9"/>
      <c r="W44" s="9"/>
      <c r="X44" s="9"/>
      <c r="Y44" s="9">
        <v>1</v>
      </c>
      <c r="Z44" s="10">
        <f t="shared" ref="Z44:Z57" si="38">V44+W44+X44+Y44</f>
        <v>1</v>
      </c>
      <c r="AA44" s="9"/>
      <c r="AB44" s="9"/>
      <c r="AC44" s="9"/>
      <c r="AD44" s="9">
        <v>1</v>
      </c>
      <c r="AE44" s="10">
        <f t="shared" ref="AE44:AE57" si="39">AA44+AB44+AC44+AD44</f>
        <v>1</v>
      </c>
      <c r="AF44" s="9"/>
      <c r="AG44" s="9"/>
      <c r="AH44" s="9"/>
      <c r="AI44" s="9">
        <v>1</v>
      </c>
      <c r="AJ44" s="10">
        <f t="shared" ref="AJ44:AJ57" si="40">AF44+AG44+AH44+AI44</f>
        <v>1</v>
      </c>
      <c r="AK44" s="9">
        <v>1</v>
      </c>
      <c r="AL44" s="9"/>
      <c r="AM44" s="9"/>
      <c r="AN44" s="9">
        <v>2</v>
      </c>
      <c r="AO44" s="10">
        <f t="shared" ref="AO44:AO57" si="41">AK44+AL44+AM44+AN44</f>
        <v>3</v>
      </c>
      <c r="AP44" s="9"/>
      <c r="AQ44" s="9"/>
      <c r="AR44" s="9"/>
      <c r="AS44" s="9">
        <v>1</v>
      </c>
      <c r="AT44" s="10">
        <f t="shared" ref="AT44:AT57" si="42">AP44+AQ44+AR44+AS44</f>
        <v>1</v>
      </c>
      <c r="AU44" s="11">
        <f t="shared" ref="AU44:AU57" si="43">F44+K44+P44+U44+Z44+AE44+AJ44+AO44+AT44</f>
        <v>11</v>
      </c>
      <c r="AV44" s="9">
        <v>102</v>
      </c>
      <c r="AW44" s="12">
        <f t="shared" ref="AW44:AW55" si="44">AU44/AV44</f>
        <v>0.10784313725490197</v>
      </c>
    </row>
    <row r="45" spans="1:49" ht="15" customHeight="1" x14ac:dyDescent="0.35">
      <c r="A45" s="9" t="s">
        <v>29</v>
      </c>
      <c r="B45" s="9"/>
      <c r="C45" s="9"/>
      <c r="D45" s="9"/>
      <c r="E45" s="9"/>
      <c r="F45" s="10">
        <f t="shared" si="35"/>
        <v>0</v>
      </c>
      <c r="G45" s="9"/>
      <c r="H45" s="9"/>
      <c r="I45" s="9"/>
      <c r="J45" s="9"/>
      <c r="K45" s="10">
        <f t="shared" si="36"/>
        <v>0</v>
      </c>
      <c r="L45" s="9"/>
      <c r="M45" s="9"/>
      <c r="N45" s="9"/>
      <c r="O45" s="9"/>
      <c r="P45" s="10">
        <f>L45+M45+N45+O45</f>
        <v>0</v>
      </c>
      <c r="Q45" s="9"/>
      <c r="R45" s="9"/>
      <c r="S45" s="9"/>
      <c r="T45" s="9">
        <v>1</v>
      </c>
      <c r="U45" s="10">
        <f t="shared" si="37"/>
        <v>1</v>
      </c>
      <c r="V45" s="9"/>
      <c r="W45" s="9"/>
      <c r="X45" s="9"/>
      <c r="Y45" s="9"/>
      <c r="Z45" s="10">
        <f t="shared" si="38"/>
        <v>0</v>
      </c>
      <c r="AA45" s="9"/>
      <c r="AB45" s="9"/>
      <c r="AC45" s="9"/>
      <c r="AD45" s="9">
        <v>1</v>
      </c>
      <c r="AE45" s="10">
        <f t="shared" si="39"/>
        <v>1</v>
      </c>
      <c r="AF45" s="9"/>
      <c r="AG45" s="9"/>
      <c r="AH45" s="9"/>
      <c r="AI45" s="9">
        <v>1</v>
      </c>
      <c r="AJ45" s="10">
        <f t="shared" si="40"/>
        <v>1</v>
      </c>
      <c r="AK45" s="9"/>
      <c r="AL45" s="9"/>
      <c r="AM45" s="9"/>
      <c r="AN45" s="9"/>
      <c r="AO45" s="10">
        <f t="shared" si="41"/>
        <v>0</v>
      </c>
      <c r="AP45" s="9"/>
      <c r="AQ45" s="9"/>
      <c r="AR45" s="9"/>
      <c r="AS45" s="9"/>
      <c r="AT45" s="10">
        <f t="shared" si="42"/>
        <v>0</v>
      </c>
      <c r="AU45" s="11">
        <f t="shared" si="43"/>
        <v>3</v>
      </c>
      <c r="AV45" s="9">
        <v>34</v>
      </c>
      <c r="AW45" s="12">
        <f t="shared" si="44"/>
        <v>8.8235294117647065E-2</v>
      </c>
    </row>
    <row r="46" spans="1:49" ht="15" customHeight="1" x14ac:dyDescent="0.35">
      <c r="A46" s="9" t="s">
        <v>21</v>
      </c>
      <c r="B46" s="9"/>
      <c r="C46" s="9"/>
      <c r="D46" s="9"/>
      <c r="E46" s="9">
        <v>1</v>
      </c>
      <c r="F46" s="10">
        <f t="shared" si="35"/>
        <v>1</v>
      </c>
      <c r="G46" s="9"/>
      <c r="H46" s="9"/>
      <c r="I46" s="9"/>
      <c r="J46" s="9"/>
      <c r="K46" s="10">
        <f t="shared" si="36"/>
        <v>0</v>
      </c>
      <c r="L46" s="9"/>
      <c r="M46" s="9"/>
      <c r="N46" s="9"/>
      <c r="O46" s="9">
        <v>2</v>
      </c>
      <c r="P46" s="10">
        <v>2</v>
      </c>
      <c r="Q46" s="9"/>
      <c r="R46" s="9"/>
      <c r="S46" s="9"/>
      <c r="T46" s="9">
        <v>1</v>
      </c>
      <c r="U46" s="10">
        <f t="shared" si="37"/>
        <v>1</v>
      </c>
      <c r="V46" s="9"/>
      <c r="W46" s="9"/>
      <c r="X46" s="9"/>
      <c r="Y46" s="9">
        <v>1</v>
      </c>
      <c r="Z46" s="10">
        <f t="shared" si="38"/>
        <v>1</v>
      </c>
      <c r="AA46" s="9"/>
      <c r="AB46" s="9"/>
      <c r="AC46" s="9"/>
      <c r="AD46" s="9">
        <v>1</v>
      </c>
      <c r="AE46" s="10">
        <f t="shared" si="39"/>
        <v>1</v>
      </c>
      <c r="AF46" s="9"/>
      <c r="AG46" s="9"/>
      <c r="AH46" s="9"/>
      <c r="AI46" s="9">
        <v>1</v>
      </c>
      <c r="AJ46" s="10">
        <f t="shared" si="40"/>
        <v>1</v>
      </c>
      <c r="AK46" s="9"/>
      <c r="AL46" s="9"/>
      <c r="AM46" s="9"/>
      <c r="AN46" s="9">
        <v>2</v>
      </c>
      <c r="AO46" s="10">
        <f t="shared" si="41"/>
        <v>2</v>
      </c>
      <c r="AP46" s="9"/>
      <c r="AQ46" s="9"/>
      <c r="AR46" s="9"/>
      <c r="AS46" s="9">
        <v>1</v>
      </c>
      <c r="AT46" s="10">
        <f t="shared" si="42"/>
        <v>1</v>
      </c>
      <c r="AU46" s="11">
        <f t="shared" si="43"/>
        <v>10</v>
      </c>
      <c r="AV46" s="9">
        <v>102</v>
      </c>
      <c r="AW46" s="12">
        <f t="shared" si="44"/>
        <v>9.8039215686274508E-2</v>
      </c>
    </row>
    <row r="47" spans="1:49" ht="15" customHeight="1" x14ac:dyDescent="0.35">
      <c r="A47" s="9" t="s">
        <v>30</v>
      </c>
      <c r="B47" s="9"/>
      <c r="C47" s="9"/>
      <c r="D47" s="9"/>
      <c r="E47" s="9"/>
      <c r="F47" s="10">
        <f t="shared" si="35"/>
        <v>0</v>
      </c>
      <c r="G47" s="9"/>
      <c r="H47" s="9"/>
      <c r="I47" s="9"/>
      <c r="J47" s="9"/>
      <c r="K47" s="10">
        <f t="shared" si="36"/>
        <v>0</v>
      </c>
      <c r="L47" s="9"/>
      <c r="M47" s="9"/>
      <c r="N47" s="9"/>
      <c r="O47" s="9"/>
      <c r="P47" s="10">
        <f>L47+M47+N47+O47</f>
        <v>0</v>
      </c>
      <c r="Q47" s="9"/>
      <c r="R47" s="9"/>
      <c r="S47" s="9"/>
      <c r="T47" s="9">
        <v>1</v>
      </c>
      <c r="U47" s="10">
        <f t="shared" si="37"/>
        <v>1</v>
      </c>
      <c r="V47" s="9"/>
      <c r="W47" s="9"/>
      <c r="X47" s="9"/>
      <c r="Y47" s="9"/>
      <c r="Z47" s="10">
        <f t="shared" si="38"/>
        <v>0</v>
      </c>
      <c r="AA47" s="9"/>
      <c r="AB47" s="9"/>
      <c r="AC47" s="9"/>
      <c r="AD47" s="9">
        <v>1</v>
      </c>
      <c r="AE47" s="10">
        <f t="shared" si="39"/>
        <v>1</v>
      </c>
      <c r="AF47" s="9"/>
      <c r="AG47" s="9"/>
      <c r="AH47" s="9"/>
      <c r="AI47" s="9">
        <v>1</v>
      </c>
      <c r="AJ47" s="10">
        <f t="shared" si="40"/>
        <v>1</v>
      </c>
      <c r="AK47" s="9"/>
      <c r="AL47" s="9"/>
      <c r="AM47" s="9"/>
      <c r="AN47" s="9"/>
      <c r="AO47" s="10">
        <f t="shared" si="41"/>
        <v>0</v>
      </c>
      <c r="AP47" s="9"/>
      <c r="AQ47" s="9"/>
      <c r="AR47" s="9"/>
      <c r="AS47" s="9"/>
      <c r="AT47" s="10">
        <f t="shared" si="42"/>
        <v>0</v>
      </c>
      <c r="AU47" s="11">
        <f t="shared" si="43"/>
        <v>3</v>
      </c>
      <c r="AV47" s="9">
        <v>34</v>
      </c>
      <c r="AW47" s="12">
        <f t="shared" si="44"/>
        <v>8.8235294117647065E-2</v>
      </c>
    </row>
    <row r="48" spans="1:49" ht="15" customHeight="1" x14ac:dyDescent="0.35">
      <c r="A48" s="9" t="s">
        <v>22</v>
      </c>
      <c r="B48" s="9"/>
      <c r="C48" s="9"/>
      <c r="D48" s="9"/>
      <c r="E48" s="9">
        <v>1</v>
      </c>
      <c r="F48" s="10">
        <f t="shared" si="35"/>
        <v>1</v>
      </c>
      <c r="G48" s="9"/>
      <c r="H48" s="9"/>
      <c r="I48" s="9"/>
      <c r="J48" s="9">
        <v>2</v>
      </c>
      <c r="K48" s="10">
        <f t="shared" si="36"/>
        <v>2</v>
      </c>
      <c r="L48" s="9"/>
      <c r="M48" s="9"/>
      <c r="N48" s="9"/>
      <c r="O48" s="9">
        <v>1</v>
      </c>
      <c r="P48" s="10">
        <v>1</v>
      </c>
      <c r="Q48" s="9"/>
      <c r="R48" s="9"/>
      <c r="S48" s="9"/>
      <c r="T48" s="9">
        <v>2</v>
      </c>
      <c r="U48" s="10">
        <f t="shared" si="37"/>
        <v>2</v>
      </c>
      <c r="V48" s="9"/>
      <c r="W48" s="9"/>
      <c r="X48" s="9"/>
      <c r="Y48" s="9">
        <v>1</v>
      </c>
      <c r="Z48" s="10">
        <f t="shared" si="38"/>
        <v>1</v>
      </c>
      <c r="AA48" s="9"/>
      <c r="AB48" s="9"/>
      <c r="AC48" s="9"/>
      <c r="AD48" s="9">
        <v>2</v>
      </c>
      <c r="AE48" s="10">
        <f t="shared" si="39"/>
        <v>2</v>
      </c>
      <c r="AF48" s="9"/>
      <c r="AG48" s="9"/>
      <c r="AH48" s="9"/>
      <c r="AI48" s="9">
        <v>1</v>
      </c>
      <c r="AJ48" s="10">
        <f t="shared" si="40"/>
        <v>1</v>
      </c>
      <c r="AK48" s="9">
        <v>1</v>
      </c>
      <c r="AL48" s="9"/>
      <c r="AM48" s="9"/>
      <c r="AN48" s="9">
        <v>2</v>
      </c>
      <c r="AO48" s="10">
        <f t="shared" si="41"/>
        <v>3</v>
      </c>
      <c r="AP48" s="9"/>
      <c r="AQ48" s="9"/>
      <c r="AR48" s="9"/>
      <c r="AS48" s="9">
        <v>1</v>
      </c>
      <c r="AT48" s="10">
        <f t="shared" si="42"/>
        <v>1</v>
      </c>
      <c r="AU48" s="11">
        <f t="shared" si="43"/>
        <v>14</v>
      </c>
      <c r="AV48" s="9">
        <v>136</v>
      </c>
      <c r="AW48" s="12">
        <f t="shared" si="44"/>
        <v>0.10294117647058823</v>
      </c>
    </row>
    <row r="49" spans="1:49" ht="15" customHeight="1" x14ac:dyDescent="0.35">
      <c r="A49" s="9" t="s">
        <v>23</v>
      </c>
      <c r="B49" s="9"/>
      <c r="C49" s="9"/>
      <c r="D49" s="9"/>
      <c r="E49" s="9">
        <v>1</v>
      </c>
      <c r="F49" s="10">
        <f t="shared" si="35"/>
        <v>1</v>
      </c>
      <c r="G49" s="9"/>
      <c r="H49" s="9"/>
      <c r="I49" s="9"/>
      <c r="J49" s="9">
        <v>1</v>
      </c>
      <c r="K49" s="10">
        <f t="shared" si="36"/>
        <v>1</v>
      </c>
      <c r="L49" s="9"/>
      <c r="M49" s="9"/>
      <c r="N49" s="9"/>
      <c r="O49" s="9"/>
      <c r="P49" s="10">
        <f t="shared" ref="P49:P54" si="45">L49+M49+N49+O49</f>
        <v>0</v>
      </c>
      <c r="Q49" s="9"/>
      <c r="R49" s="9"/>
      <c r="S49" s="9"/>
      <c r="T49" s="9"/>
      <c r="U49" s="10">
        <f t="shared" si="37"/>
        <v>0</v>
      </c>
      <c r="V49" s="9"/>
      <c r="W49" s="9"/>
      <c r="X49" s="9"/>
      <c r="Y49" s="9">
        <v>1</v>
      </c>
      <c r="Z49" s="10">
        <f t="shared" si="38"/>
        <v>1</v>
      </c>
      <c r="AA49" s="9"/>
      <c r="AB49" s="9"/>
      <c r="AC49" s="9"/>
      <c r="AD49" s="9">
        <v>1</v>
      </c>
      <c r="AE49" s="10">
        <f t="shared" si="39"/>
        <v>1</v>
      </c>
      <c r="AF49" s="9"/>
      <c r="AG49" s="9"/>
      <c r="AH49" s="9"/>
      <c r="AI49" s="9">
        <v>1</v>
      </c>
      <c r="AJ49" s="10">
        <f t="shared" si="40"/>
        <v>1</v>
      </c>
      <c r="AK49" s="9">
        <v>1</v>
      </c>
      <c r="AL49" s="9"/>
      <c r="AM49" s="9"/>
      <c r="AN49" s="9">
        <v>1</v>
      </c>
      <c r="AO49" s="10">
        <f t="shared" si="41"/>
        <v>2</v>
      </c>
      <c r="AP49" s="9"/>
      <c r="AQ49" s="9"/>
      <c r="AR49" s="9"/>
      <c r="AS49" s="9"/>
      <c r="AT49" s="10">
        <f t="shared" si="42"/>
        <v>0</v>
      </c>
      <c r="AU49" s="11">
        <f t="shared" si="43"/>
        <v>7</v>
      </c>
      <c r="AV49" s="9">
        <v>68</v>
      </c>
      <c r="AW49" s="12">
        <f t="shared" si="44"/>
        <v>0.10294117647058823</v>
      </c>
    </row>
    <row r="50" spans="1:49" ht="15" customHeight="1" x14ac:dyDescent="0.35">
      <c r="A50" s="9" t="s">
        <v>35</v>
      </c>
      <c r="B50" s="9"/>
      <c r="C50" s="9"/>
      <c r="D50" s="9"/>
      <c r="E50" s="9"/>
      <c r="F50" s="10">
        <f t="shared" si="35"/>
        <v>0</v>
      </c>
      <c r="G50" s="9"/>
      <c r="H50" s="9"/>
      <c r="I50" s="9"/>
      <c r="J50" s="9"/>
      <c r="K50" s="10">
        <f t="shared" si="36"/>
        <v>0</v>
      </c>
      <c r="L50" s="9"/>
      <c r="M50" s="9"/>
      <c r="N50" s="9"/>
      <c r="O50" s="9"/>
      <c r="P50" s="10">
        <f t="shared" si="45"/>
        <v>0</v>
      </c>
      <c r="Q50" s="9"/>
      <c r="R50" s="9"/>
      <c r="S50" s="9"/>
      <c r="T50" s="9"/>
      <c r="U50" s="10">
        <f t="shared" si="37"/>
        <v>0</v>
      </c>
      <c r="V50" s="9"/>
      <c r="W50" s="9"/>
      <c r="X50" s="9"/>
      <c r="Y50" s="9"/>
      <c r="Z50" s="10">
        <f t="shared" si="38"/>
        <v>0</v>
      </c>
      <c r="AA50" s="9"/>
      <c r="AB50" s="9"/>
      <c r="AC50" s="9"/>
      <c r="AD50" s="9"/>
      <c r="AE50" s="10">
        <f t="shared" si="39"/>
        <v>0</v>
      </c>
      <c r="AF50" s="9"/>
      <c r="AG50" s="9"/>
      <c r="AH50" s="9"/>
      <c r="AI50" s="9"/>
      <c r="AJ50" s="10">
        <f t="shared" si="40"/>
        <v>0</v>
      </c>
      <c r="AK50" s="9"/>
      <c r="AL50" s="9"/>
      <c r="AM50" s="9"/>
      <c r="AN50" s="9"/>
      <c r="AO50" s="10">
        <f t="shared" si="41"/>
        <v>0</v>
      </c>
      <c r="AP50" s="9"/>
      <c r="AQ50" s="9"/>
      <c r="AR50" s="9"/>
      <c r="AS50" s="9"/>
      <c r="AT50" s="10">
        <f t="shared" si="42"/>
        <v>0</v>
      </c>
      <c r="AU50" s="11">
        <f t="shared" si="43"/>
        <v>0</v>
      </c>
      <c r="AV50" s="9">
        <v>34</v>
      </c>
      <c r="AW50" s="12">
        <f t="shared" si="44"/>
        <v>0</v>
      </c>
    </row>
    <row r="51" spans="1:49" ht="15" customHeight="1" x14ac:dyDescent="0.35">
      <c r="A51" s="9" t="s">
        <v>24</v>
      </c>
      <c r="B51" s="9"/>
      <c r="C51" s="9"/>
      <c r="D51" s="9"/>
      <c r="E51" s="9"/>
      <c r="F51" s="10">
        <f t="shared" si="35"/>
        <v>0</v>
      </c>
      <c r="G51" s="9"/>
      <c r="H51" s="9"/>
      <c r="I51" s="9"/>
      <c r="J51" s="9"/>
      <c r="K51" s="10">
        <f t="shared" si="36"/>
        <v>0</v>
      </c>
      <c r="L51" s="9"/>
      <c r="M51" s="9"/>
      <c r="N51" s="9"/>
      <c r="O51" s="9"/>
      <c r="P51" s="10">
        <f t="shared" si="45"/>
        <v>0</v>
      </c>
      <c r="Q51" s="9"/>
      <c r="R51" s="9"/>
      <c r="S51" s="9"/>
      <c r="T51" s="9"/>
      <c r="U51" s="10">
        <f t="shared" si="37"/>
        <v>0</v>
      </c>
      <c r="V51" s="9"/>
      <c r="W51" s="9"/>
      <c r="X51" s="9"/>
      <c r="Y51" s="9"/>
      <c r="Z51" s="10">
        <f t="shared" si="38"/>
        <v>0</v>
      </c>
      <c r="AA51" s="9"/>
      <c r="AB51" s="9"/>
      <c r="AC51" s="9"/>
      <c r="AD51" s="9"/>
      <c r="AE51" s="10">
        <f t="shared" si="39"/>
        <v>0</v>
      </c>
      <c r="AF51" s="9"/>
      <c r="AG51" s="9"/>
      <c r="AH51" s="9"/>
      <c r="AI51" s="9"/>
      <c r="AJ51" s="10">
        <f t="shared" si="40"/>
        <v>0</v>
      </c>
      <c r="AK51" s="9"/>
      <c r="AL51" s="9"/>
      <c r="AM51" s="9"/>
      <c r="AN51" s="9"/>
      <c r="AO51" s="10">
        <f t="shared" si="41"/>
        <v>0</v>
      </c>
      <c r="AP51" s="9"/>
      <c r="AQ51" s="9"/>
      <c r="AR51" s="9"/>
      <c r="AS51" s="9"/>
      <c r="AT51" s="10">
        <f t="shared" si="42"/>
        <v>0</v>
      </c>
      <c r="AU51" s="11">
        <f t="shared" si="43"/>
        <v>0</v>
      </c>
      <c r="AV51" s="9">
        <v>34</v>
      </c>
      <c r="AW51" s="12">
        <f t="shared" si="44"/>
        <v>0</v>
      </c>
    </row>
    <row r="52" spans="1:49" ht="15" customHeight="1" x14ac:dyDescent="0.35">
      <c r="A52" s="9" t="s">
        <v>26</v>
      </c>
      <c r="B52" s="9"/>
      <c r="C52" s="9"/>
      <c r="D52" s="9"/>
      <c r="E52" s="9"/>
      <c r="F52" s="10">
        <f t="shared" si="35"/>
        <v>0</v>
      </c>
      <c r="G52" s="9"/>
      <c r="H52" s="9"/>
      <c r="I52" s="9"/>
      <c r="J52" s="9"/>
      <c r="K52" s="10">
        <f t="shared" si="36"/>
        <v>0</v>
      </c>
      <c r="L52" s="9"/>
      <c r="M52" s="9"/>
      <c r="N52" s="9"/>
      <c r="O52" s="9"/>
      <c r="P52" s="10">
        <f t="shared" si="45"/>
        <v>0</v>
      </c>
      <c r="Q52" s="9"/>
      <c r="R52" s="9"/>
      <c r="S52" s="9"/>
      <c r="T52" s="9"/>
      <c r="U52" s="10">
        <f t="shared" si="37"/>
        <v>0</v>
      </c>
      <c r="V52" s="9"/>
      <c r="W52" s="9"/>
      <c r="X52" s="9"/>
      <c r="Y52" s="9"/>
      <c r="Z52" s="10">
        <f t="shared" si="38"/>
        <v>0</v>
      </c>
      <c r="AA52" s="9"/>
      <c r="AB52" s="9"/>
      <c r="AC52" s="9"/>
      <c r="AD52" s="9"/>
      <c r="AE52" s="10">
        <f t="shared" si="39"/>
        <v>0</v>
      </c>
      <c r="AF52" s="9"/>
      <c r="AG52" s="9"/>
      <c r="AH52" s="9"/>
      <c r="AI52" s="9"/>
      <c r="AJ52" s="10">
        <f t="shared" si="40"/>
        <v>0</v>
      </c>
      <c r="AK52" s="9"/>
      <c r="AL52" s="9"/>
      <c r="AM52" s="9"/>
      <c r="AN52" s="9"/>
      <c r="AO52" s="10">
        <f t="shared" si="41"/>
        <v>0</v>
      </c>
      <c r="AP52" s="9"/>
      <c r="AQ52" s="9"/>
      <c r="AR52" s="9"/>
      <c r="AS52" s="9"/>
      <c r="AT52" s="10">
        <f t="shared" si="42"/>
        <v>0</v>
      </c>
      <c r="AU52" s="11">
        <f t="shared" si="43"/>
        <v>0</v>
      </c>
      <c r="AV52" s="9">
        <v>68</v>
      </c>
      <c r="AW52" s="12">
        <f t="shared" si="44"/>
        <v>0</v>
      </c>
    </row>
    <row r="53" spans="1:49" ht="15" customHeight="1" x14ac:dyDescent="0.35">
      <c r="A53" s="9" t="s">
        <v>25</v>
      </c>
      <c r="B53" s="9"/>
      <c r="C53" s="9"/>
      <c r="D53" s="9"/>
      <c r="E53" s="9"/>
      <c r="F53" s="10">
        <f t="shared" si="35"/>
        <v>0</v>
      </c>
      <c r="G53" s="9"/>
      <c r="H53" s="9"/>
      <c r="I53" s="9"/>
      <c r="J53" s="9"/>
      <c r="K53" s="10">
        <f t="shared" si="36"/>
        <v>0</v>
      </c>
      <c r="L53" s="9"/>
      <c r="M53" s="9"/>
      <c r="N53" s="9"/>
      <c r="O53" s="9"/>
      <c r="P53" s="10">
        <f t="shared" si="45"/>
        <v>0</v>
      </c>
      <c r="Q53" s="9"/>
      <c r="R53" s="9"/>
      <c r="S53" s="9"/>
      <c r="T53" s="9"/>
      <c r="U53" s="10">
        <f t="shared" si="37"/>
        <v>0</v>
      </c>
      <c r="V53" s="9"/>
      <c r="W53" s="9"/>
      <c r="X53" s="9"/>
      <c r="Y53" s="9"/>
      <c r="Z53" s="10">
        <f t="shared" si="38"/>
        <v>0</v>
      </c>
      <c r="AA53" s="9"/>
      <c r="AB53" s="9"/>
      <c r="AC53" s="9"/>
      <c r="AD53" s="9"/>
      <c r="AE53" s="10">
        <f t="shared" si="39"/>
        <v>0</v>
      </c>
      <c r="AF53" s="9"/>
      <c r="AG53" s="9"/>
      <c r="AH53" s="9"/>
      <c r="AI53" s="9"/>
      <c r="AJ53" s="10">
        <f t="shared" si="40"/>
        <v>0</v>
      </c>
      <c r="AK53" s="9"/>
      <c r="AL53" s="9"/>
      <c r="AM53" s="9"/>
      <c r="AN53" s="9"/>
      <c r="AO53" s="10">
        <f t="shared" si="41"/>
        <v>0</v>
      </c>
      <c r="AP53" s="9"/>
      <c r="AQ53" s="9"/>
      <c r="AR53" s="9"/>
      <c r="AS53" s="9"/>
      <c r="AT53" s="10">
        <f t="shared" si="42"/>
        <v>0</v>
      </c>
      <c r="AU53" s="11">
        <f t="shared" si="43"/>
        <v>0</v>
      </c>
      <c r="AV53" s="9">
        <v>34</v>
      </c>
      <c r="AW53" s="12">
        <f t="shared" si="44"/>
        <v>0</v>
      </c>
    </row>
    <row r="54" spans="1:49" ht="15" customHeight="1" x14ac:dyDescent="0.35">
      <c r="A54" s="9" t="s">
        <v>68</v>
      </c>
      <c r="B54" s="9"/>
      <c r="C54" s="9"/>
      <c r="D54" s="9"/>
      <c r="E54" s="9"/>
      <c r="F54" s="10">
        <f t="shared" si="35"/>
        <v>0</v>
      </c>
      <c r="G54" s="9"/>
      <c r="H54" s="9"/>
      <c r="I54" s="9"/>
      <c r="J54" s="9"/>
      <c r="K54" s="10">
        <f t="shared" si="36"/>
        <v>0</v>
      </c>
      <c r="L54" s="9"/>
      <c r="M54" s="9"/>
      <c r="N54" s="9"/>
      <c r="O54" s="9"/>
      <c r="P54" s="10">
        <f t="shared" si="45"/>
        <v>0</v>
      </c>
      <c r="Q54" s="9"/>
      <c r="R54" s="9"/>
      <c r="S54" s="9"/>
      <c r="T54" s="9"/>
      <c r="U54" s="10">
        <f t="shared" si="37"/>
        <v>0</v>
      </c>
      <c r="V54" s="9"/>
      <c r="W54" s="9"/>
      <c r="X54" s="9"/>
      <c r="Y54" s="9"/>
      <c r="Z54" s="10">
        <f t="shared" si="38"/>
        <v>0</v>
      </c>
      <c r="AA54" s="9"/>
      <c r="AB54" s="9"/>
      <c r="AC54" s="9"/>
      <c r="AD54" s="9"/>
      <c r="AE54" s="10">
        <f t="shared" si="39"/>
        <v>0</v>
      </c>
      <c r="AF54" s="9"/>
      <c r="AG54" s="9"/>
      <c r="AH54" s="9"/>
      <c r="AI54" s="9"/>
      <c r="AJ54" s="10">
        <f t="shared" si="40"/>
        <v>0</v>
      </c>
      <c r="AK54" s="9"/>
      <c r="AL54" s="9"/>
      <c r="AM54" s="9"/>
      <c r="AN54" s="9"/>
      <c r="AO54" s="10">
        <f t="shared" si="41"/>
        <v>0</v>
      </c>
      <c r="AP54" s="9"/>
      <c r="AQ54" s="9"/>
      <c r="AR54" s="9"/>
      <c r="AS54" s="9"/>
      <c r="AT54" s="10">
        <f t="shared" si="42"/>
        <v>0</v>
      </c>
      <c r="AU54" s="11">
        <f t="shared" si="43"/>
        <v>0</v>
      </c>
      <c r="AV54" s="9">
        <v>34</v>
      </c>
      <c r="AW54" s="12">
        <f t="shared" si="44"/>
        <v>0</v>
      </c>
    </row>
    <row r="55" spans="1:49" ht="15" customHeight="1" x14ac:dyDescent="0.35">
      <c r="A55" s="9" t="s">
        <v>33</v>
      </c>
      <c r="B55" s="9"/>
      <c r="C55" s="9"/>
      <c r="D55" s="9"/>
      <c r="E55" s="9"/>
      <c r="F55" s="10">
        <f t="shared" si="35"/>
        <v>0</v>
      </c>
      <c r="G55" s="9"/>
      <c r="H55" s="9"/>
      <c r="I55" s="9"/>
      <c r="J55" s="9"/>
      <c r="K55" s="10">
        <f t="shared" si="36"/>
        <v>0</v>
      </c>
      <c r="L55" s="9"/>
      <c r="M55" s="9"/>
      <c r="N55" s="9"/>
      <c r="O55" s="9">
        <v>2</v>
      </c>
      <c r="P55" s="10">
        <v>2</v>
      </c>
      <c r="Q55" s="9"/>
      <c r="R55" s="9"/>
      <c r="S55" s="9"/>
      <c r="T55" s="9">
        <v>1</v>
      </c>
      <c r="U55" s="10">
        <f t="shared" si="37"/>
        <v>1</v>
      </c>
      <c r="V55" s="9"/>
      <c r="W55" s="9"/>
      <c r="X55" s="9"/>
      <c r="Y55" s="9"/>
      <c r="Z55" s="10">
        <f t="shared" si="38"/>
        <v>0</v>
      </c>
      <c r="AA55" s="9"/>
      <c r="AB55" s="9"/>
      <c r="AC55" s="9"/>
      <c r="AD55" s="9"/>
      <c r="AE55" s="10">
        <f t="shared" si="39"/>
        <v>0</v>
      </c>
      <c r="AF55" s="9"/>
      <c r="AG55" s="9"/>
      <c r="AH55" s="9"/>
      <c r="AI55" s="9">
        <v>1</v>
      </c>
      <c r="AJ55" s="10">
        <f t="shared" si="40"/>
        <v>1</v>
      </c>
      <c r="AK55" s="9"/>
      <c r="AL55" s="9"/>
      <c r="AM55" s="9"/>
      <c r="AN55" s="9"/>
      <c r="AO55" s="10">
        <f t="shared" si="41"/>
        <v>0</v>
      </c>
      <c r="AP55" s="9"/>
      <c r="AQ55" s="9"/>
      <c r="AR55" s="9"/>
      <c r="AS55" s="9"/>
      <c r="AT55" s="10">
        <f t="shared" si="42"/>
        <v>0</v>
      </c>
      <c r="AU55" s="11">
        <f t="shared" si="43"/>
        <v>4</v>
      </c>
      <c r="AV55" s="9">
        <v>34</v>
      </c>
      <c r="AW55" s="12">
        <f t="shared" si="44"/>
        <v>0.11764705882352941</v>
      </c>
    </row>
    <row r="56" spans="1:49" ht="15" customHeight="1" x14ac:dyDescent="0.35">
      <c r="A56" s="9" t="s">
        <v>27</v>
      </c>
      <c r="B56" s="9"/>
      <c r="C56" s="9"/>
      <c r="D56" s="9"/>
      <c r="E56" s="9"/>
      <c r="F56" s="10">
        <f t="shared" si="35"/>
        <v>0</v>
      </c>
      <c r="G56" s="9"/>
      <c r="H56" s="9"/>
      <c r="I56" s="9"/>
      <c r="J56" s="9"/>
      <c r="K56" s="10">
        <f t="shared" si="36"/>
        <v>0</v>
      </c>
      <c r="L56" s="9"/>
      <c r="M56" s="9"/>
      <c r="N56" s="9"/>
      <c r="O56" s="9"/>
      <c r="P56" s="10">
        <f>L56+M56+N56+O56</f>
        <v>0</v>
      </c>
      <c r="Q56" s="9"/>
      <c r="R56" s="9"/>
      <c r="S56" s="9"/>
      <c r="T56" s="9"/>
      <c r="U56" s="10">
        <f t="shared" si="37"/>
        <v>0</v>
      </c>
      <c r="V56" s="9"/>
      <c r="W56" s="9"/>
      <c r="X56" s="9"/>
      <c r="Y56" s="9"/>
      <c r="Z56" s="10">
        <f t="shared" si="38"/>
        <v>0</v>
      </c>
      <c r="AA56" s="9"/>
      <c r="AB56" s="9"/>
      <c r="AC56" s="9"/>
      <c r="AD56" s="9"/>
      <c r="AE56" s="10">
        <f t="shared" si="39"/>
        <v>0</v>
      </c>
      <c r="AF56" s="9"/>
      <c r="AG56" s="9"/>
      <c r="AH56" s="9"/>
      <c r="AI56" s="9"/>
      <c r="AJ56" s="10">
        <f t="shared" si="40"/>
        <v>0</v>
      </c>
      <c r="AK56" s="9"/>
      <c r="AL56" s="9"/>
      <c r="AM56" s="9"/>
      <c r="AN56" s="9"/>
      <c r="AO56" s="10">
        <f t="shared" si="41"/>
        <v>0</v>
      </c>
      <c r="AP56" s="9"/>
      <c r="AQ56" s="9"/>
      <c r="AR56" s="9"/>
      <c r="AS56" s="9"/>
      <c r="AT56" s="10">
        <f t="shared" si="42"/>
        <v>0</v>
      </c>
      <c r="AU56" s="11">
        <f t="shared" si="43"/>
        <v>0</v>
      </c>
      <c r="AV56" s="9"/>
      <c r="AW56" s="12"/>
    </row>
    <row r="57" spans="1:49" ht="15" customHeight="1" x14ac:dyDescent="0.35">
      <c r="A57" s="9" t="s">
        <v>31</v>
      </c>
      <c r="B57" s="9"/>
      <c r="C57" s="9"/>
      <c r="D57" s="9"/>
      <c r="E57" s="9">
        <v>1</v>
      </c>
      <c r="F57" s="10">
        <f t="shared" si="35"/>
        <v>1</v>
      </c>
      <c r="G57" s="9"/>
      <c r="H57" s="9"/>
      <c r="I57" s="9"/>
      <c r="J57" s="9">
        <v>1</v>
      </c>
      <c r="K57" s="10">
        <f t="shared" si="36"/>
        <v>1</v>
      </c>
      <c r="L57" s="9"/>
      <c r="M57" s="9"/>
      <c r="N57" s="9"/>
      <c r="O57" s="9">
        <v>1</v>
      </c>
      <c r="P57" s="10">
        <v>1</v>
      </c>
      <c r="Q57" s="9"/>
      <c r="R57" s="9"/>
      <c r="S57" s="9"/>
      <c r="T57" s="9">
        <v>1</v>
      </c>
      <c r="U57" s="10">
        <f t="shared" si="37"/>
        <v>1</v>
      </c>
      <c r="V57" s="9"/>
      <c r="W57" s="9"/>
      <c r="X57" s="9"/>
      <c r="Y57" s="9">
        <v>1</v>
      </c>
      <c r="Z57" s="10">
        <f t="shared" si="38"/>
        <v>1</v>
      </c>
      <c r="AA57" s="9"/>
      <c r="AB57" s="9"/>
      <c r="AC57" s="9"/>
      <c r="AD57" s="9">
        <v>1</v>
      </c>
      <c r="AE57" s="10">
        <f t="shared" si="39"/>
        <v>1</v>
      </c>
      <c r="AF57" s="9"/>
      <c r="AG57" s="9"/>
      <c r="AH57" s="9"/>
      <c r="AI57" s="9">
        <v>1</v>
      </c>
      <c r="AJ57" s="10">
        <f t="shared" si="40"/>
        <v>1</v>
      </c>
      <c r="AK57" s="9"/>
      <c r="AL57" s="9"/>
      <c r="AM57" s="9"/>
      <c r="AN57" s="9">
        <v>1</v>
      </c>
      <c r="AO57" s="10">
        <f t="shared" si="41"/>
        <v>1</v>
      </c>
      <c r="AP57" s="9"/>
      <c r="AQ57" s="9"/>
      <c r="AR57" s="9"/>
      <c r="AS57" s="9">
        <v>1</v>
      </c>
      <c r="AT57" s="10">
        <f t="shared" si="42"/>
        <v>1</v>
      </c>
      <c r="AU57" s="11">
        <f t="shared" si="43"/>
        <v>9</v>
      </c>
      <c r="AV57" s="9">
        <v>68</v>
      </c>
      <c r="AW57" s="12">
        <f>AU57/AV57</f>
        <v>0.13235294117647059</v>
      </c>
    </row>
    <row r="58" spans="1:49" ht="18.75" customHeight="1" x14ac:dyDescent="0.35">
      <c r="A58" s="20" t="s">
        <v>36</v>
      </c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2"/>
    </row>
    <row r="59" spans="1:49" ht="18.75" customHeight="1" x14ac:dyDescent="0.35">
      <c r="A59" s="26" t="s">
        <v>37</v>
      </c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2"/>
    </row>
    <row r="60" spans="1:49" ht="15" customHeight="1" x14ac:dyDescent="0.35">
      <c r="A60" s="13" t="s">
        <v>20</v>
      </c>
      <c r="B60" s="9"/>
      <c r="C60" s="9"/>
      <c r="D60" s="9"/>
      <c r="E60" s="9">
        <v>2</v>
      </c>
      <c r="F60" s="10">
        <f t="shared" ref="F60:F73" si="46">B60+C60+D60+E60</f>
        <v>2</v>
      </c>
      <c r="G60" s="9"/>
      <c r="H60" s="9"/>
      <c r="I60" s="9"/>
      <c r="J60" s="9">
        <v>2</v>
      </c>
      <c r="K60" s="10">
        <f t="shared" ref="K60:K73" si="47">G60+H60+I60+J60</f>
        <v>2</v>
      </c>
      <c r="L60" s="9"/>
      <c r="M60" s="9"/>
      <c r="N60" s="9"/>
      <c r="O60" s="9">
        <v>1</v>
      </c>
      <c r="P60" s="10">
        <v>1</v>
      </c>
      <c r="Q60" s="9"/>
      <c r="R60" s="9"/>
      <c r="S60" s="9"/>
      <c r="T60" s="9">
        <v>2</v>
      </c>
      <c r="U60" s="10">
        <f t="shared" ref="U60:U73" si="48">Q60+R60+S60+T60</f>
        <v>2</v>
      </c>
      <c r="V60" s="9"/>
      <c r="W60" s="9"/>
      <c r="X60" s="9"/>
      <c r="Y60" s="9">
        <v>1</v>
      </c>
      <c r="Z60" s="10">
        <f t="shared" ref="Z60:Z62" si="49">V60+W60+X60+Y60</f>
        <v>1</v>
      </c>
      <c r="AA60" s="9"/>
      <c r="AB60" s="9"/>
      <c r="AC60" s="9"/>
      <c r="AD60" s="9">
        <v>1</v>
      </c>
      <c r="AE60" s="10">
        <f t="shared" ref="AE60:AE62" si="50">AA60+AB60+AC60+AD60</f>
        <v>1</v>
      </c>
      <c r="AF60" s="9"/>
      <c r="AG60" s="9"/>
      <c r="AH60" s="9"/>
      <c r="AI60" s="9">
        <v>1</v>
      </c>
      <c r="AJ60" s="10">
        <f t="shared" ref="AJ60:AJ62" si="51">AF60+AG60+AH60+AI60</f>
        <v>1</v>
      </c>
      <c r="AK60" s="9">
        <v>1</v>
      </c>
      <c r="AL60" s="9"/>
      <c r="AM60" s="9"/>
      <c r="AN60" s="9">
        <v>0</v>
      </c>
      <c r="AO60" s="10">
        <f t="shared" ref="AO60:AO62" si="52">AK60+AL60+AM60+AN60</f>
        <v>1</v>
      </c>
      <c r="AP60" s="9"/>
      <c r="AQ60" s="9"/>
      <c r="AR60" s="9"/>
      <c r="AS60" s="9">
        <v>1</v>
      </c>
      <c r="AT60" s="10">
        <f t="shared" ref="AT60:AT62" si="53">AP60+AQ60+AR60+AS60</f>
        <v>1</v>
      </c>
      <c r="AU60" s="11">
        <f t="shared" ref="AU60:AU73" si="54">F60+K60+P60+U60+Z60+AE60+AJ60+AO60+AT60</f>
        <v>12</v>
      </c>
      <c r="AV60" s="9">
        <v>170</v>
      </c>
      <c r="AW60" s="12">
        <f t="shared" ref="AW60:AW73" si="55">AU60/AV60</f>
        <v>7.0588235294117646E-2</v>
      </c>
    </row>
    <row r="61" spans="1:49" ht="15" customHeight="1" x14ac:dyDescent="0.35">
      <c r="A61" s="13" t="s">
        <v>38</v>
      </c>
      <c r="B61" s="9"/>
      <c r="C61" s="9"/>
      <c r="D61" s="9"/>
      <c r="E61" s="9"/>
      <c r="F61" s="10">
        <f t="shared" si="46"/>
        <v>0</v>
      </c>
      <c r="G61" s="9"/>
      <c r="H61" s="9"/>
      <c r="I61" s="9"/>
      <c r="J61" s="9"/>
      <c r="K61" s="10">
        <f t="shared" si="47"/>
        <v>0</v>
      </c>
      <c r="L61" s="9"/>
      <c r="M61" s="9"/>
      <c r="N61" s="9"/>
      <c r="O61" s="9"/>
      <c r="P61" s="10">
        <f t="shared" ref="P61:P62" si="56">L61+M61+N61+O61</f>
        <v>0</v>
      </c>
      <c r="Q61" s="9"/>
      <c r="R61" s="9"/>
      <c r="S61" s="9"/>
      <c r="T61" s="9">
        <v>1</v>
      </c>
      <c r="U61" s="10">
        <f t="shared" si="48"/>
        <v>1</v>
      </c>
      <c r="V61" s="9"/>
      <c r="W61" s="9"/>
      <c r="X61" s="9"/>
      <c r="Y61" s="9"/>
      <c r="Z61" s="10">
        <f t="shared" si="49"/>
        <v>0</v>
      </c>
      <c r="AA61" s="9"/>
      <c r="AB61" s="9"/>
      <c r="AC61" s="9"/>
      <c r="AD61" s="9"/>
      <c r="AE61" s="10">
        <f t="shared" si="50"/>
        <v>0</v>
      </c>
      <c r="AF61" s="9"/>
      <c r="AG61" s="9"/>
      <c r="AH61" s="9"/>
      <c r="AI61" s="9"/>
      <c r="AJ61" s="10">
        <f t="shared" si="51"/>
        <v>0</v>
      </c>
      <c r="AK61" s="9"/>
      <c r="AL61" s="9"/>
      <c r="AM61" s="9"/>
      <c r="AN61" s="9"/>
      <c r="AO61" s="10">
        <f t="shared" si="52"/>
        <v>0</v>
      </c>
      <c r="AP61" s="9"/>
      <c r="AQ61" s="9"/>
      <c r="AR61" s="9"/>
      <c r="AS61" s="9">
        <v>1</v>
      </c>
      <c r="AT61" s="10">
        <f t="shared" si="53"/>
        <v>1</v>
      </c>
      <c r="AU61" s="11">
        <f t="shared" si="54"/>
        <v>2</v>
      </c>
      <c r="AV61" s="9">
        <v>102</v>
      </c>
      <c r="AW61" s="12">
        <f t="shared" si="55"/>
        <v>1.9607843137254902E-2</v>
      </c>
    </row>
    <row r="62" spans="1:49" ht="15" customHeight="1" x14ac:dyDescent="0.35">
      <c r="A62" s="13" t="s">
        <v>39</v>
      </c>
      <c r="B62" s="9"/>
      <c r="C62" s="9"/>
      <c r="D62" s="9"/>
      <c r="E62" s="9"/>
      <c r="F62" s="10">
        <f t="shared" si="46"/>
        <v>0</v>
      </c>
      <c r="G62" s="9"/>
      <c r="H62" s="9"/>
      <c r="I62" s="9"/>
      <c r="J62" s="9"/>
      <c r="K62" s="10">
        <f t="shared" si="47"/>
        <v>0</v>
      </c>
      <c r="L62" s="9"/>
      <c r="M62" s="9"/>
      <c r="N62" s="9"/>
      <c r="O62" s="9"/>
      <c r="P62" s="10">
        <f t="shared" si="56"/>
        <v>0</v>
      </c>
      <c r="Q62" s="9"/>
      <c r="R62" s="9"/>
      <c r="S62" s="9"/>
      <c r="T62" s="9"/>
      <c r="U62" s="10">
        <f t="shared" si="48"/>
        <v>0</v>
      </c>
      <c r="V62" s="9"/>
      <c r="W62" s="9"/>
      <c r="X62" s="9"/>
      <c r="Y62" s="9"/>
      <c r="Z62" s="10">
        <f t="shared" si="49"/>
        <v>0</v>
      </c>
      <c r="AA62" s="9"/>
      <c r="AB62" s="9"/>
      <c r="AC62" s="9"/>
      <c r="AD62" s="9"/>
      <c r="AE62" s="10">
        <f t="shared" si="50"/>
        <v>0</v>
      </c>
      <c r="AF62" s="9"/>
      <c r="AG62" s="9"/>
      <c r="AH62" s="9"/>
      <c r="AI62" s="9"/>
      <c r="AJ62" s="10">
        <f t="shared" si="51"/>
        <v>0</v>
      </c>
      <c r="AK62" s="9"/>
      <c r="AL62" s="9"/>
      <c r="AM62" s="9"/>
      <c r="AN62" s="9"/>
      <c r="AO62" s="10">
        <f t="shared" si="52"/>
        <v>0</v>
      </c>
      <c r="AP62" s="9"/>
      <c r="AQ62" s="9"/>
      <c r="AR62" s="9"/>
      <c r="AS62" s="9"/>
      <c r="AT62" s="10">
        <f t="shared" si="53"/>
        <v>0</v>
      </c>
      <c r="AU62" s="11">
        <f t="shared" si="54"/>
        <v>0</v>
      </c>
      <c r="AV62" s="9">
        <v>34</v>
      </c>
      <c r="AW62" s="12">
        <f t="shared" si="55"/>
        <v>0</v>
      </c>
    </row>
    <row r="63" spans="1:49" ht="15" customHeight="1" x14ac:dyDescent="0.35">
      <c r="A63" s="13" t="s">
        <v>31</v>
      </c>
      <c r="B63" s="9"/>
      <c r="C63" s="9"/>
      <c r="D63" s="9"/>
      <c r="E63" s="9">
        <v>1</v>
      </c>
      <c r="F63" s="10">
        <f t="shared" si="46"/>
        <v>1</v>
      </c>
      <c r="G63" s="9"/>
      <c r="H63" s="9"/>
      <c r="I63" s="9"/>
      <c r="J63" s="9">
        <v>1</v>
      </c>
      <c r="K63" s="10">
        <f t="shared" si="47"/>
        <v>1</v>
      </c>
      <c r="L63" s="9"/>
      <c r="M63" s="9"/>
      <c r="N63" s="9"/>
      <c r="O63" s="9">
        <v>1</v>
      </c>
      <c r="P63" s="10">
        <v>1</v>
      </c>
      <c r="Q63" s="9"/>
      <c r="R63" s="9"/>
      <c r="S63" s="9"/>
      <c r="T63" s="9">
        <v>1</v>
      </c>
      <c r="U63" s="10">
        <f t="shared" si="48"/>
        <v>1</v>
      </c>
      <c r="V63" s="9"/>
      <c r="W63" s="9"/>
      <c r="X63" s="9"/>
      <c r="Y63" s="9">
        <v>1</v>
      </c>
      <c r="Z63" s="10">
        <v>1</v>
      </c>
      <c r="AA63" s="9"/>
      <c r="AB63" s="9"/>
      <c r="AC63" s="9"/>
      <c r="AD63" s="9">
        <v>1</v>
      </c>
      <c r="AE63" s="10">
        <v>1</v>
      </c>
      <c r="AF63" s="9"/>
      <c r="AG63" s="9"/>
      <c r="AH63" s="9"/>
      <c r="AI63" s="9">
        <v>1</v>
      </c>
      <c r="AJ63" s="10">
        <v>1</v>
      </c>
      <c r="AK63" s="9"/>
      <c r="AL63" s="9"/>
      <c r="AM63" s="9"/>
      <c r="AN63" s="9">
        <v>1</v>
      </c>
      <c r="AO63" s="10">
        <v>1</v>
      </c>
      <c r="AP63" s="9"/>
      <c r="AQ63" s="9"/>
      <c r="AR63" s="9"/>
      <c r="AS63" s="9">
        <v>1</v>
      </c>
      <c r="AT63" s="10">
        <v>1</v>
      </c>
      <c r="AU63" s="11">
        <f t="shared" si="54"/>
        <v>9</v>
      </c>
      <c r="AV63" s="9">
        <v>102</v>
      </c>
      <c r="AW63" s="12">
        <f t="shared" si="55"/>
        <v>8.8235294117647065E-2</v>
      </c>
    </row>
    <row r="64" spans="1:49" ht="15" customHeight="1" x14ac:dyDescent="0.35">
      <c r="A64" s="13" t="s">
        <v>22</v>
      </c>
      <c r="B64" s="9"/>
      <c r="C64" s="9"/>
      <c r="D64" s="9"/>
      <c r="E64" s="9">
        <v>2</v>
      </c>
      <c r="F64" s="10">
        <f t="shared" si="46"/>
        <v>2</v>
      </c>
      <c r="G64" s="9"/>
      <c r="H64" s="9"/>
      <c r="I64" s="9"/>
      <c r="J64" s="9">
        <v>1</v>
      </c>
      <c r="K64" s="10">
        <f t="shared" si="47"/>
        <v>1</v>
      </c>
      <c r="L64" s="9"/>
      <c r="M64" s="9"/>
      <c r="N64" s="9"/>
      <c r="O64" s="9">
        <v>1</v>
      </c>
      <c r="P64" s="10">
        <v>1</v>
      </c>
      <c r="Q64" s="9"/>
      <c r="R64" s="9"/>
      <c r="S64" s="9"/>
      <c r="T64" s="9">
        <v>2</v>
      </c>
      <c r="U64" s="10">
        <f t="shared" si="48"/>
        <v>2</v>
      </c>
      <c r="V64" s="9"/>
      <c r="W64" s="9"/>
      <c r="X64" s="9"/>
      <c r="Y64" s="9">
        <v>1</v>
      </c>
      <c r="Z64" s="10">
        <v>1</v>
      </c>
      <c r="AA64" s="9"/>
      <c r="AB64" s="9"/>
      <c r="AC64" s="9"/>
      <c r="AD64" s="9">
        <v>1</v>
      </c>
      <c r="AE64" s="10">
        <f t="shared" ref="AE64:AE73" si="57">AA64+AB64+AC64+AD64</f>
        <v>1</v>
      </c>
      <c r="AF64" s="9"/>
      <c r="AG64" s="9"/>
      <c r="AH64" s="9"/>
      <c r="AI64" s="9">
        <v>1</v>
      </c>
      <c r="AJ64" s="10">
        <f t="shared" ref="AJ64:AJ73" si="58">AF64+AG64+AH64+AI64</f>
        <v>1</v>
      </c>
      <c r="AK64" s="9">
        <v>1</v>
      </c>
      <c r="AL64" s="9"/>
      <c r="AM64" s="9"/>
      <c r="AN64" s="9">
        <v>1</v>
      </c>
      <c r="AO64" s="10">
        <f t="shared" ref="AO64:AO73" si="59">AK64+AL64+AM64+AN64</f>
        <v>2</v>
      </c>
      <c r="AP64" s="9"/>
      <c r="AQ64" s="9"/>
      <c r="AR64" s="9"/>
      <c r="AS64" s="9">
        <v>1</v>
      </c>
      <c r="AT64" s="10">
        <f t="shared" ref="AT64:AT73" si="60">AP64+AQ64+AR64+AS64</f>
        <v>1</v>
      </c>
      <c r="AU64" s="11">
        <f t="shared" si="54"/>
        <v>12</v>
      </c>
      <c r="AV64" s="9">
        <v>170</v>
      </c>
      <c r="AW64" s="12">
        <f t="shared" si="55"/>
        <v>7.0588235294117646E-2</v>
      </c>
    </row>
    <row r="65" spans="1:49" ht="15" customHeight="1" x14ac:dyDescent="0.35">
      <c r="A65" s="13" t="s">
        <v>40</v>
      </c>
      <c r="B65" s="9"/>
      <c r="C65" s="9"/>
      <c r="D65" s="9"/>
      <c r="E65" s="9">
        <v>1</v>
      </c>
      <c r="F65" s="10">
        <f t="shared" si="46"/>
        <v>1</v>
      </c>
      <c r="G65" s="9"/>
      <c r="H65" s="9"/>
      <c r="I65" s="9"/>
      <c r="J65" s="9"/>
      <c r="K65" s="10">
        <f t="shared" si="47"/>
        <v>0</v>
      </c>
      <c r="L65" s="9"/>
      <c r="M65" s="9"/>
      <c r="N65" s="9"/>
      <c r="O65" s="9">
        <v>1</v>
      </c>
      <c r="P65" s="10">
        <v>1</v>
      </c>
      <c r="Q65" s="9"/>
      <c r="R65" s="9"/>
      <c r="S65" s="9"/>
      <c r="T65" s="9">
        <v>1</v>
      </c>
      <c r="U65" s="10">
        <f t="shared" si="48"/>
        <v>1</v>
      </c>
      <c r="V65" s="9"/>
      <c r="W65" s="9"/>
      <c r="X65" s="9"/>
      <c r="Y65" s="9"/>
      <c r="Z65" s="10">
        <f t="shared" ref="Z65:Z73" si="61">V65+W65+X65+Y65</f>
        <v>0</v>
      </c>
      <c r="AA65" s="9"/>
      <c r="AB65" s="9"/>
      <c r="AC65" s="9"/>
      <c r="AD65" s="14">
        <v>1</v>
      </c>
      <c r="AE65" s="10">
        <f t="shared" si="57"/>
        <v>1</v>
      </c>
      <c r="AF65" s="9"/>
      <c r="AG65" s="9"/>
      <c r="AH65" s="9"/>
      <c r="AI65" s="9"/>
      <c r="AJ65" s="10">
        <f t="shared" si="58"/>
        <v>0</v>
      </c>
      <c r="AK65" s="9">
        <v>1</v>
      </c>
      <c r="AL65" s="9"/>
      <c r="AM65" s="9"/>
      <c r="AN65" s="14">
        <v>1</v>
      </c>
      <c r="AO65" s="10">
        <f t="shared" si="59"/>
        <v>2</v>
      </c>
      <c r="AP65" s="9"/>
      <c r="AQ65" s="9"/>
      <c r="AR65" s="9"/>
      <c r="AS65" s="9"/>
      <c r="AT65" s="10">
        <f t="shared" si="60"/>
        <v>0</v>
      </c>
      <c r="AU65" s="11">
        <f t="shared" si="54"/>
        <v>6</v>
      </c>
      <c r="AV65" s="9">
        <v>68</v>
      </c>
      <c r="AW65" s="12">
        <f t="shared" si="55"/>
        <v>8.8235294117647065E-2</v>
      </c>
    </row>
    <row r="66" spans="1:49" ht="15" customHeight="1" x14ac:dyDescent="0.35">
      <c r="A66" s="13" t="s">
        <v>41</v>
      </c>
      <c r="B66" s="9"/>
      <c r="C66" s="9"/>
      <c r="D66" s="9"/>
      <c r="E66" s="9"/>
      <c r="F66" s="10">
        <f t="shared" si="46"/>
        <v>0</v>
      </c>
      <c r="G66" s="9"/>
      <c r="H66" s="9"/>
      <c r="I66" s="9"/>
      <c r="J66" s="9"/>
      <c r="K66" s="10">
        <f t="shared" si="47"/>
        <v>0</v>
      </c>
      <c r="L66" s="9"/>
      <c r="M66" s="9"/>
      <c r="N66" s="9"/>
      <c r="O66" s="9"/>
      <c r="P66" s="10">
        <f t="shared" ref="P66:P73" si="62">L66+M66+N66+O66</f>
        <v>0</v>
      </c>
      <c r="Q66" s="9"/>
      <c r="R66" s="9"/>
      <c r="S66" s="9"/>
      <c r="T66" s="9"/>
      <c r="U66" s="10">
        <f t="shared" si="48"/>
        <v>0</v>
      </c>
      <c r="V66" s="9"/>
      <c r="W66" s="9"/>
      <c r="X66" s="9"/>
      <c r="Y66" s="9"/>
      <c r="Z66" s="10">
        <f t="shared" si="61"/>
        <v>0</v>
      </c>
      <c r="AA66" s="9"/>
      <c r="AB66" s="9"/>
      <c r="AC66" s="9"/>
      <c r="AD66" s="9">
        <v>1</v>
      </c>
      <c r="AE66" s="10">
        <f t="shared" si="57"/>
        <v>1</v>
      </c>
      <c r="AF66" s="9"/>
      <c r="AG66" s="9"/>
      <c r="AH66" s="9"/>
      <c r="AI66" s="9">
        <v>1</v>
      </c>
      <c r="AJ66" s="10">
        <f t="shared" si="58"/>
        <v>1</v>
      </c>
      <c r="AK66" s="9"/>
      <c r="AL66" s="9"/>
      <c r="AM66" s="9"/>
      <c r="AN66" s="9"/>
      <c r="AO66" s="10">
        <f t="shared" si="59"/>
        <v>0</v>
      </c>
      <c r="AP66" s="9"/>
      <c r="AQ66" s="9"/>
      <c r="AR66" s="9"/>
      <c r="AS66" s="9">
        <v>1</v>
      </c>
      <c r="AT66" s="10">
        <f t="shared" si="60"/>
        <v>1</v>
      </c>
      <c r="AU66" s="11">
        <f t="shared" si="54"/>
        <v>3</v>
      </c>
      <c r="AV66" s="9">
        <v>34</v>
      </c>
      <c r="AW66" s="12">
        <f t="shared" si="55"/>
        <v>8.8235294117647065E-2</v>
      </c>
    </row>
    <row r="67" spans="1:49" ht="15" customHeight="1" x14ac:dyDescent="0.35">
      <c r="A67" s="13" t="s">
        <v>42</v>
      </c>
      <c r="B67" s="9"/>
      <c r="C67" s="9"/>
      <c r="D67" s="9"/>
      <c r="E67" s="9"/>
      <c r="F67" s="10">
        <f t="shared" si="46"/>
        <v>0</v>
      </c>
      <c r="G67" s="9"/>
      <c r="H67" s="9"/>
      <c r="I67" s="9"/>
      <c r="J67" s="9"/>
      <c r="K67" s="10">
        <f t="shared" si="47"/>
        <v>0</v>
      </c>
      <c r="L67" s="9"/>
      <c r="M67" s="9"/>
      <c r="N67" s="9"/>
      <c r="O67" s="9"/>
      <c r="P67" s="10">
        <f t="shared" si="62"/>
        <v>0</v>
      </c>
      <c r="Q67" s="9"/>
      <c r="R67" s="9"/>
      <c r="S67" s="9"/>
      <c r="T67" s="9"/>
      <c r="U67" s="10">
        <f t="shared" si="48"/>
        <v>0</v>
      </c>
      <c r="V67" s="9"/>
      <c r="W67" s="9"/>
      <c r="X67" s="9"/>
      <c r="Y67" s="9"/>
      <c r="Z67" s="10">
        <f t="shared" si="61"/>
        <v>0</v>
      </c>
      <c r="AA67" s="9"/>
      <c r="AB67" s="9"/>
      <c r="AC67" s="9"/>
      <c r="AD67" s="9"/>
      <c r="AE67" s="10">
        <f t="shared" si="57"/>
        <v>0</v>
      </c>
      <c r="AF67" s="9"/>
      <c r="AG67" s="9"/>
      <c r="AH67" s="9"/>
      <c r="AI67" s="9"/>
      <c r="AJ67" s="10">
        <f t="shared" si="58"/>
        <v>0</v>
      </c>
      <c r="AK67" s="9">
        <v>1</v>
      </c>
      <c r="AL67" s="9"/>
      <c r="AM67" s="9"/>
      <c r="AN67" s="9"/>
      <c r="AO67" s="10">
        <f t="shared" si="59"/>
        <v>1</v>
      </c>
      <c r="AP67" s="9"/>
      <c r="AQ67" s="9"/>
      <c r="AR67" s="9"/>
      <c r="AS67" s="9"/>
      <c r="AT67" s="10">
        <f t="shared" si="60"/>
        <v>0</v>
      </c>
      <c r="AU67" s="11">
        <f t="shared" si="54"/>
        <v>1</v>
      </c>
      <c r="AV67" s="9">
        <v>34</v>
      </c>
      <c r="AW67" s="12">
        <f t="shared" si="55"/>
        <v>2.9411764705882353E-2</v>
      </c>
    </row>
    <row r="68" spans="1:49" ht="15" customHeight="1" x14ac:dyDescent="0.35">
      <c r="A68" s="13" t="s">
        <v>25</v>
      </c>
      <c r="B68" s="9"/>
      <c r="C68" s="9"/>
      <c r="D68" s="9"/>
      <c r="E68" s="9"/>
      <c r="F68" s="10">
        <f t="shared" si="46"/>
        <v>0</v>
      </c>
      <c r="G68" s="9"/>
      <c r="H68" s="9"/>
      <c r="I68" s="9"/>
      <c r="J68" s="9"/>
      <c r="K68" s="10">
        <f t="shared" si="47"/>
        <v>0</v>
      </c>
      <c r="L68" s="9"/>
      <c r="M68" s="9"/>
      <c r="N68" s="9"/>
      <c r="O68" s="9"/>
      <c r="P68" s="10">
        <f t="shared" si="62"/>
        <v>0</v>
      </c>
      <c r="Q68" s="9"/>
      <c r="R68" s="9"/>
      <c r="S68" s="9"/>
      <c r="T68" s="9"/>
      <c r="U68" s="10">
        <f t="shared" si="48"/>
        <v>0</v>
      </c>
      <c r="V68" s="9"/>
      <c r="W68" s="9"/>
      <c r="X68" s="9"/>
      <c r="Y68" s="9"/>
      <c r="Z68" s="10">
        <f t="shared" si="61"/>
        <v>0</v>
      </c>
      <c r="AA68" s="9"/>
      <c r="AB68" s="9"/>
      <c r="AC68" s="9"/>
      <c r="AD68" s="9"/>
      <c r="AE68" s="10">
        <f t="shared" si="57"/>
        <v>0</v>
      </c>
      <c r="AF68" s="9"/>
      <c r="AG68" s="9"/>
      <c r="AH68" s="9"/>
      <c r="AI68" s="9"/>
      <c r="AJ68" s="10">
        <f t="shared" si="58"/>
        <v>0</v>
      </c>
      <c r="AK68" s="9"/>
      <c r="AL68" s="9"/>
      <c r="AM68" s="9"/>
      <c r="AN68" s="9"/>
      <c r="AO68" s="10">
        <f t="shared" si="59"/>
        <v>0</v>
      </c>
      <c r="AP68" s="9"/>
      <c r="AQ68" s="9"/>
      <c r="AR68" s="9"/>
      <c r="AS68" s="9"/>
      <c r="AT68" s="10">
        <f t="shared" si="60"/>
        <v>0</v>
      </c>
      <c r="AU68" s="11">
        <f t="shared" si="54"/>
        <v>0</v>
      </c>
      <c r="AV68" s="9">
        <v>34</v>
      </c>
      <c r="AW68" s="12">
        <f t="shared" si="55"/>
        <v>0</v>
      </c>
    </row>
    <row r="69" spans="1:49" ht="15" customHeight="1" x14ac:dyDescent="0.35">
      <c r="A69" s="13" t="s">
        <v>24</v>
      </c>
      <c r="B69" s="9"/>
      <c r="C69" s="9"/>
      <c r="D69" s="9"/>
      <c r="E69" s="9"/>
      <c r="F69" s="10">
        <f t="shared" si="46"/>
        <v>0</v>
      </c>
      <c r="G69" s="9"/>
      <c r="H69" s="9"/>
      <c r="I69" s="9"/>
      <c r="J69" s="9"/>
      <c r="K69" s="10">
        <f t="shared" si="47"/>
        <v>0</v>
      </c>
      <c r="L69" s="9"/>
      <c r="M69" s="9"/>
      <c r="N69" s="9"/>
      <c r="O69" s="9"/>
      <c r="P69" s="10">
        <f t="shared" si="62"/>
        <v>0</v>
      </c>
      <c r="Q69" s="9"/>
      <c r="R69" s="9"/>
      <c r="S69" s="9"/>
      <c r="T69" s="9"/>
      <c r="U69" s="10">
        <f t="shared" si="48"/>
        <v>0</v>
      </c>
      <c r="V69" s="9"/>
      <c r="W69" s="9"/>
      <c r="X69" s="9"/>
      <c r="Y69" s="9"/>
      <c r="Z69" s="10">
        <f t="shared" si="61"/>
        <v>0</v>
      </c>
      <c r="AA69" s="9"/>
      <c r="AB69" s="9"/>
      <c r="AC69" s="9"/>
      <c r="AD69" s="9"/>
      <c r="AE69" s="10">
        <f t="shared" si="57"/>
        <v>0</v>
      </c>
      <c r="AF69" s="9"/>
      <c r="AG69" s="9"/>
      <c r="AH69" s="9"/>
      <c r="AI69" s="9"/>
      <c r="AJ69" s="10">
        <f t="shared" si="58"/>
        <v>0</v>
      </c>
      <c r="AK69" s="9"/>
      <c r="AL69" s="9"/>
      <c r="AM69" s="9"/>
      <c r="AN69" s="9"/>
      <c r="AO69" s="10">
        <f t="shared" si="59"/>
        <v>0</v>
      </c>
      <c r="AP69" s="9"/>
      <c r="AQ69" s="9"/>
      <c r="AR69" s="9"/>
      <c r="AS69" s="9"/>
      <c r="AT69" s="10">
        <f t="shared" si="60"/>
        <v>0</v>
      </c>
      <c r="AU69" s="11">
        <f t="shared" si="54"/>
        <v>0</v>
      </c>
      <c r="AV69" s="9">
        <v>34</v>
      </c>
      <c r="AW69" s="12">
        <f t="shared" si="55"/>
        <v>0</v>
      </c>
    </row>
    <row r="70" spans="1:49" ht="15" customHeight="1" x14ac:dyDescent="0.35">
      <c r="A70" s="13" t="s">
        <v>68</v>
      </c>
      <c r="B70" s="9"/>
      <c r="C70" s="9"/>
      <c r="D70" s="9"/>
      <c r="E70" s="9"/>
      <c r="F70" s="10">
        <f t="shared" si="46"/>
        <v>0</v>
      </c>
      <c r="G70" s="9"/>
      <c r="H70" s="9"/>
      <c r="I70" s="9"/>
      <c r="J70" s="9"/>
      <c r="K70" s="10">
        <f t="shared" si="47"/>
        <v>0</v>
      </c>
      <c r="L70" s="9"/>
      <c r="M70" s="9"/>
      <c r="N70" s="9"/>
      <c r="O70" s="9"/>
      <c r="P70" s="10">
        <f t="shared" si="62"/>
        <v>0</v>
      </c>
      <c r="Q70" s="9"/>
      <c r="R70" s="9"/>
      <c r="S70" s="9"/>
      <c r="T70" s="9"/>
      <c r="U70" s="10">
        <f t="shared" si="48"/>
        <v>0</v>
      </c>
      <c r="V70" s="9"/>
      <c r="W70" s="9"/>
      <c r="X70" s="9"/>
      <c r="Y70" s="9"/>
      <c r="Z70" s="10">
        <f t="shared" si="61"/>
        <v>0</v>
      </c>
      <c r="AA70" s="9"/>
      <c r="AB70" s="9"/>
      <c r="AC70" s="9"/>
      <c r="AD70" s="9"/>
      <c r="AE70" s="10">
        <f t="shared" si="57"/>
        <v>0</v>
      </c>
      <c r="AF70" s="9"/>
      <c r="AG70" s="9"/>
      <c r="AH70" s="9"/>
      <c r="AI70" s="9"/>
      <c r="AJ70" s="10">
        <f t="shared" si="58"/>
        <v>0</v>
      </c>
      <c r="AK70" s="9"/>
      <c r="AL70" s="9"/>
      <c r="AM70" s="9"/>
      <c r="AN70" s="9"/>
      <c r="AO70" s="10">
        <f t="shared" si="59"/>
        <v>0</v>
      </c>
      <c r="AP70" s="9"/>
      <c r="AQ70" s="9"/>
      <c r="AR70" s="9"/>
      <c r="AS70" s="9"/>
      <c r="AT70" s="10">
        <f t="shared" si="60"/>
        <v>0</v>
      </c>
      <c r="AU70" s="11">
        <f t="shared" si="54"/>
        <v>0</v>
      </c>
      <c r="AV70" s="9">
        <v>68</v>
      </c>
      <c r="AW70" s="12">
        <f t="shared" si="55"/>
        <v>0</v>
      </c>
    </row>
    <row r="71" spans="1:49" ht="15" customHeight="1" x14ac:dyDescent="0.35">
      <c r="A71" s="13" t="s">
        <v>43</v>
      </c>
      <c r="B71" s="9"/>
      <c r="C71" s="9"/>
      <c r="D71" s="9"/>
      <c r="E71" s="9"/>
      <c r="F71" s="10">
        <f t="shared" si="46"/>
        <v>0</v>
      </c>
      <c r="G71" s="9"/>
      <c r="H71" s="9"/>
      <c r="I71" s="9"/>
      <c r="J71" s="9">
        <v>1</v>
      </c>
      <c r="K71" s="10">
        <f t="shared" si="47"/>
        <v>1</v>
      </c>
      <c r="L71" s="9"/>
      <c r="M71" s="9"/>
      <c r="N71" s="9"/>
      <c r="O71" s="9"/>
      <c r="P71" s="10">
        <f t="shared" si="62"/>
        <v>0</v>
      </c>
      <c r="Q71" s="9"/>
      <c r="R71" s="9"/>
      <c r="S71" s="9"/>
      <c r="T71" s="9">
        <v>1</v>
      </c>
      <c r="U71" s="10">
        <f t="shared" si="48"/>
        <v>1</v>
      </c>
      <c r="V71" s="9"/>
      <c r="W71" s="9"/>
      <c r="X71" s="9"/>
      <c r="Y71" s="9"/>
      <c r="Z71" s="10">
        <f t="shared" si="61"/>
        <v>0</v>
      </c>
      <c r="AA71" s="9"/>
      <c r="AB71" s="9"/>
      <c r="AC71" s="9"/>
      <c r="AD71" s="9"/>
      <c r="AE71" s="10">
        <f t="shared" si="57"/>
        <v>0</v>
      </c>
      <c r="AF71" s="9"/>
      <c r="AG71" s="9"/>
      <c r="AH71" s="9"/>
      <c r="AI71" s="9"/>
      <c r="AJ71" s="10">
        <f t="shared" si="58"/>
        <v>0</v>
      </c>
      <c r="AK71" s="9"/>
      <c r="AL71" s="9"/>
      <c r="AM71" s="9"/>
      <c r="AN71" s="9"/>
      <c r="AO71" s="10">
        <f t="shared" si="59"/>
        <v>0</v>
      </c>
      <c r="AP71" s="9"/>
      <c r="AQ71" s="9"/>
      <c r="AR71" s="9"/>
      <c r="AS71" s="14">
        <v>1</v>
      </c>
      <c r="AT71" s="10">
        <f t="shared" si="60"/>
        <v>1</v>
      </c>
      <c r="AU71" s="11">
        <f t="shared" si="54"/>
        <v>3</v>
      </c>
      <c r="AV71" s="9">
        <v>34</v>
      </c>
      <c r="AW71" s="12">
        <f t="shared" si="55"/>
        <v>8.8235294117647065E-2</v>
      </c>
    </row>
    <row r="72" spans="1:49" s="19" customFormat="1" ht="15" customHeight="1" x14ac:dyDescent="0.35">
      <c r="A72" s="13" t="s">
        <v>72</v>
      </c>
      <c r="B72" s="9"/>
      <c r="C72" s="9"/>
      <c r="D72" s="9"/>
      <c r="E72" s="9"/>
      <c r="F72" s="10"/>
      <c r="G72" s="9"/>
      <c r="H72" s="9"/>
      <c r="I72" s="9"/>
      <c r="J72" s="9">
        <v>1</v>
      </c>
      <c r="K72" s="10">
        <v>1</v>
      </c>
      <c r="L72" s="9"/>
      <c r="M72" s="9"/>
      <c r="N72" s="9"/>
      <c r="O72" s="9"/>
      <c r="P72" s="10">
        <v>0</v>
      </c>
      <c r="Q72" s="9"/>
      <c r="R72" s="9"/>
      <c r="S72" s="9"/>
      <c r="T72" s="9"/>
      <c r="U72" s="10">
        <v>0</v>
      </c>
      <c r="V72" s="9"/>
      <c r="W72" s="9"/>
      <c r="X72" s="9"/>
      <c r="Y72" s="9"/>
      <c r="Z72" s="10">
        <v>0</v>
      </c>
      <c r="AA72" s="9"/>
      <c r="AB72" s="9"/>
      <c r="AC72" s="9"/>
      <c r="AD72" s="9"/>
      <c r="AE72" s="10">
        <v>0</v>
      </c>
      <c r="AF72" s="9"/>
      <c r="AG72" s="9"/>
      <c r="AH72" s="9"/>
      <c r="AI72" s="9"/>
      <c r="AJ72" s="10">
        <v>0</v>
      </c>
      <c r="AK72" s="9"/>
      <c r="AL72" s="9"/>
      <c r="AM72" s="9"/>
      <c r="AN72" s="9"/>
      <c r="AO72" s="10">
        <v>0</v>
      </c>
      <c r="AP72" s="9"/>
      <c r="AQ72" s="9"/>
      <c r="AR72" s="9"/>
      <c r="AS72" s="14"/>
      <c r="AT72" s="10">
        <v>0</v>
      </c>
      <c r="AU72" s="11">
        <v>1</v>
      </c>
      <c r="AV72" s="9"/>
      <c r="AW72" s="12"/>
    </row>
    <row r="73" spans="1:49" ht="15" customHeight="1" x14ac:dyDescent="0.35">
      <c r="A73" s="13" t="s">
        <v>26</v>
      </c>
      <c r="B73" s="9"/>
      <c r="C73" s="9"/>
      <c r="D73" s="9"/>
      <c r="E73" s="9"/>
      <c r="F73" s="10">
        <f t="shared" si="46"/>
        <v>0</v>
      </c>
      <c r="G73" s="9"/>
      <c r="H73" s="9"/>
      <c r="I73" s="9"/>
      <c r="J73" s="9"/>
      <c r="K73" s="10">
        <f t="shared" si="47"/>
        <v>0</v>
      </c>
      <c r="L73" s="9"/>
      <c r="M73" s="9"/>
      <c r="N73" s="9"/>
      <c r="O73" s="9"/>
      <c r="P73" s="10">
        <f t="shared" si="62"/>
        <v>0</v>
      </c>
      <c r="Q73" s="9"/>
      <c r="R73" s="9"/>
      <c r="S73" s="9"/>
      <c r="T73" s="9"/>
      <c r="U73" s="10">
        <f t="shared" si="48"/>
        <v>0</v>
      </c>
      <c r="V73" s="9"/>
      <c r="W73" s="9"/>
      <c r="X73" s="9"/>
      <c r="Y73" s="9"/>
      <c r="Z73" s="10">
        <f t="shared" si="61"/>
        <v>0</v>
      </c>
      <c r="AA73" s="9"/>
      <c r="AB73" s="9"/>
      <c r="AC73" s="9"/>
      <c r="AD73" s="9"/>
      <c r="AE73" s="10">
        <f t="shared" si="57"/>
        <v>0</v>
      </c>
      <c r="AF73" s="9"/>
      <c r="AG73" s="9"/>
      <c r="AH73" s="9"/>
      <c r="AI73" s="9"/>
      <c r="AJ73" s="10">
        <f t="shared" si="58"/>
        <v>0</v>
      </c>
      <c r="AK73" s="9"/>
      <c r="AL73" s="9"/>
      <c r="AM73" s="9"/>
      <c r="AN73" s="9"/>
      <c r="AO73" s="10">
        <f t="shared" si="59"/>
        <v>0</v>
      </c>
      <c r="AP73" s="9"/>
      <c r="AQ73" s="9"/>
      <c r="AR73" s="9"/>
      <c r="AS73" s="9"/>
      <c r="AT73" s="10">
        <f t="shared" si="60"/>
        <v>0</v>
      </c>
      <c r="AU73" s="11">
        <f t="shared" si="54"/>
        <v>0</v>
      </c>
      <c r="AV73" s="9">
        <v>68</v>
      </c>
      <c r="AW73" s="12">
        <f t="shared" si="55"/>
        <v>0</v>
      </c>
    </row>
    <row r="74" spans="1:49" ht="18.75" customHeight="1" x14ac:dyDescent="0.35">
      <c r="A74" s="26" t="s">
        <v>44</v>
      </c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2"/>
    </row>
    <row r="75" spans="1:49" ht="15" customHeight="1" x14ac:dyDescent="0.35">
      <c r="A75" s="9" t="s">
        <v>20</v>
      </c>
      <c r="B75" s="9"/>
      <c r="C75" s="9"/>
      <c r="D75" s="9"/>
      <c r="E75" s="9">
        <v>2</v>
      </c>
      <c r="F75" s="10">
        <f t="shared" ref="F75:F88" si="63">B75+C75+D75+E75</f>
        <v>2</v>
      </c>
      <c r="G75" s="9"/>
      <c r="H75" s="9"/>
      <c r="I75" s="9"/>
      <c r="J75" s="9">
        <v>1</v>
      </c>
      <c r="K75" s="10">
        <f t="shared" ref="K75:K88" si="64">G75+H75+I75+J75</f>
        <v>1</v>
      </c>
      <c r="L75" s="9"/>
      <c r="M75" s="9"/>
      <c r="N75" s="9"/>
      <c r="O75" s="9">
        <v>1</v>
      </c>
      <c r="P75" s="10">
        <v>1</v>
      </c>
      <c r="Q75" s="9"/>
      <c r="R75" s="9"/>
      <c r="S75" s="9"/>
      <c r="T75" s="9">
        <v>2</v>
      </c>
      <c r="U75" s="10">
        <f t="shared" ref="U75:U88" si="65">Q75+R75+S75+T75</f>
        <v>2</v>
      </c>
      <c r="V75" s="9"/>
      <c r="W75" s="9"/>
      <c r="X75" s="9"/>
      <c r="Y75" s="9"/>
      <c r="Z75" s="10">
        <v>2</v>
      </c>
      <c r="AA75" s="9"/>
      <c r="AB75" s="9"/>
      <c r="AC75" s="9"/>
      <c r="AD75" s="9"/>
      <c r="AE75" s="10">
        <v>1</v>
      </c>
      <c r="AF75" s="9"/>
      <c r="AG75" s="9"/>
      <c r="AH75" s="9"/>
      <c r="AI75" s="9"/>
      <c r="AJ75" s="10">
        <v>1</v>
      </c>
      <c r="AK75" s="9">
        <v>1</v>
      </c>
      <c r="AL75" s="9"/>
      <c r="AM75" s="9"/>
      <c r="AN75" s="9"/>
      <c r="AO75" s="10">
        <v>1</v>
      </c>
      <c r="AP75" s="9"/>
      <c r="AQ75" s="9"/>
      <c r="AR75" s="9"/>
      <c r="AS75" s="9"/>
      <c r="AT75" s="10">
        <v>1</v>
      </c>
      <c r="AU75" s="11">
        <f t="shared" ref="AU75:AU88" si="66">F75+K75+P75+U75+Z75+AE75+AJ75+AO75+AT75</f>
        <v>12</v>
      </c>
      <c r="AV75" s="9">
        <v>170</v>
      </c>
      <c r="AW75" s="12">
        <f t="shared" ref="AW75:AW88" si="67">AU75/AV75</f>
        <v>7.0588235294117646E-2</v>
      </c>
    </row>
    <row r="76" spans="1:49" ht="15" customHeight="1" x14ac:dyDescent="0.35">
      <c r="A76" s="9" t="s">
        <v>38</v>
      </c>
      <c r="B76" s="9"/>
      <c r="C76" s="9"/>
      <c r="D76" s="9"/>
      <c r="E76" s="9">
        <v>1</v>
      </c>
      <c r="F76" s="10">
        <f t="shared" si="63"/>
        <v>1</v>
      </c>
      <c r="G76" s="9"/>
      <c r="H76" s="9"/>
      <c r="I76" s="9"/>
      <c r="J76" s="9"/>
      <c r="K76" s="10">
        <f t="shared" si="64"/>
        <v>0</v>
      </c>
      <c r="L76" s="9"/>
      <c r="M76" s="9"/>
      <c r="N76" s="9"/>
      <c r="O76" s="9"/>
      <c r="P76" s="10">
        <f t="shared" ref="P76:P88" si="68">L76+M76+N76+O76</f>
        <v>0</v>
      </c>
      <c r="Q76" s="9"/>
      <c r="R76" s="9"/>
      <c r="S76" s="9"/>
      <c r="T76" s="9">
        <v>1</v>
      </c>
      <c r="U76" s="10">
        <f t="shared" si="65"/>
        <v>1</v>
      </c>
      <c r="V76" s="9"/>
      <c r="W76" s="9"/>
      <c r="X76" s="9"/>
      <c r="Y76" s="9"/>
      <c r="Z76" s="10">
        <v>1</v>
      </c>
      <c r="AA76" s="9"/>
      <c r="AB76" s="9"/>
      <c r="AC76" s="9"/>
      <c r="AD76" s="9"/>
      <c r="AE76" s="10">
        <f t="shared" ref="AE76" si="69">AA76+AB76+AC76+AD76</f>
        <v>0</v>
      </c>
      <c r="AF76" s="9"/>
      <c r="AG76" s="9"/>
      <c r="AH76" s="9"/>
      <c r="AI76" s="9"/>
      <c r="AJ76" s="10">
        <f t="shared" ref="AJ76" si="70">AF76+AG76+AH76+AI76</f>
        <v>0</v>
      </c>
      <c r="AK76" s="9"/>
      <c r="AL76" s="9"/>
      <c r="AM76" s="9"/>
      <c r="AN76" s="9"/>
      <c r="AO76" s="10">
        <f t="shared" ref="AO76" si="71">AK76+AL76+AM76+AN76</f>
        <v>0</v>
      </c>
      <c r="AP76" s="9"/>
      <c r="AQ76" s="9"/>
      <c r="AR76" s="9"/>
      <c r="AS76" s="9"/>
      <c r="AT76" s="10">
        <v>1</v>
      </c>
      <c r="AU76" s="11">
        <f t="shared" si="66"/>
        <v>4</v>
      </c>
      <c r="AV76" s="9">
        <v>102</v>
      </c>
      <c r="AW76" s="12">
        <f t="shared" si="67"/>
        <v>3.9215686274509803E-2</v>
      </c>
    </row>
    <row r="77" spans="1:49" ht="15" customHeight="1" x14ac:dyDescent="0.35">
      <c r="A77" s="9" t="s">
        <v>31</v>
      </c>
      <c r="B77" s="9"/>
      <c r="C77" s="9"/>
      <c r="D77" s="9"/>
      <c r="E77" s="9">
        <v>1</v>
      </c>
      <c r="F77" s="10">
        <f t="shared" si="63"/>
        <v>1</v>
      </c>
      <c r="G77" s="9"/>
      <c r="H77" s="9"/>
      <c r="I77" s="9"/>
      <c r="J77" s="9">
        <v>1</v>
      </c>
      <c r="K77" s="10">
        <f t="shared" si="64"/>
        <v>1</v>
      </c>
      <c r="L77" s="9"/>
      <c r="M77" s="9"/>
      <c r="N77" s="9"/>
      <c r="O77" s="9">
        <v>1</v>
      </c>
      <c r="P77" s="10">
        <f t="shared" si="68"/>
        <v>1</v>
      </c>
      <c r="Q77" s="9"/>
      <c r="R77" s="9"/>
      <c r="S77" s="9"/>
      <c r="T77" s="9">
        <v>1</v>
      </c>
      <c r="U77" s="10">
        <f t="shared" si="65"/>
        <v>1</v>
      </c>
      <c r="V77" s="9"/>
      <c r="W77" s="9"/>
      <c r="X77" s="9"/>
      <c r="Y77" s="9">
        <v>1</v>
      </c>
      <c r="Z77" s="10">
        <v>1</v>
      </c>
      <c r="AA77" s="9"/>
      <c r="AB77" s="9"/>
      <c r="AC77" s="9"/>
      <c r="AD77" s="9">
        <v>1</v>
      </c>
      <c r="AE77" s="10">
        <v>1</v>
      </c>
      <c r="AF77" s="9"/>
      <c r="AG77" s="9"/>
      <c r="AH77" s="9"/>
      <c r="AI77" s="9">
        <v>1</v>
      </c>
      <c r="AJ77" s="10">
        <v>1</v>
      </c>
      <c r="AK77" s="9"/>
      <c r="AL77" s="9"/>
      <c r="AM77" s="9"/>
      <c r="AN77" s="9">
        <v>1</v>
      </c>
      <c r="AO77" s="10">
        <v>1</v>
      </c>
      <c r="AP77" s="9"/>
      <c r="AQ77" s="9"/>
      <c r="AR77" s="9"/>
      <c r="AS77" s="9">
        <v>1</v>
      </c>
      <c r="AT77" s="10">
        <v>1</v>
      </c>
      <c r="AU77" s="11">
        <f t="shared" si="66"/>
        <v>9</v>
      </c>
      <c r="AV77" s="9">
        <v>102</v>
      </c>
      <c r="AW77" s="12">
        <f t="shared" si="67"/>
        <v>8.8235294117647065E-2</v>
      </c>
    </row>
    <row r="78" spans="1:49" ht="15" customHeight="1" x14ac:dyDescent="0.35">
      <c r="A78" s="9" t="s">
        <v>22</v>
      </c>
      <c r="B78" s="9"/>
      <c r="C78" s="9"/>
      <c r="D78" s="9"/>
      <c r="E78" s="9">
        <v>1</v>
      </c>
      <c r="F78" s="10">
        <f t="shared" si="63"/>
        <v>1</v>
      </c>
      <c r="G78" s="9"/>
      <c r="H78" s="9"/>
      <c r="I78" s="9"/>
      <c r="J78" s="9">
        <v>1</v>
      </c>
      <c r="K78" s="10">
        <f t="shared" si="64"/>
        <v>1</v>
      </c>
      <c r="L78" s="9"/>
      <c r="M78" s="9"/>
      <c r="N78" s="9"/>
      <c r="O78" s="9">
        <v>2</v>
      </c>
      <c r="P78" s="10">
        <f t="shared" si="68"/>
        <v>2</v>
      </c>
      <c r="Q78" s="9"/>
      <c r="R78" s="9"/>
      <c r="S78" s="9"/>
      <c r="T78" s="9">
        <v>1</v>
      </c>
      <c r="U78" s="10">
        <f t="shared" si="65"/>
        <v>1</v>
      </c>
      <c r="V78" s="9"/>
      <c r="W78" s="9"/>
      <c r="X78" s="9"/>
      <c r="Y78" s="9"/>
      <c r="Z78" s="10">
        <f t="shared" ref="Z78:Z88" si="72">V78+W78+X78+Y78</f>
        <v>0</v>
      </c>
      <c r="AA78" s="9"/>
      <c r="AB78" s="9"/>
      <c r="AC78" s="9"/>
      <c r="AD78" s="9"/>
      <c r="AE78" s="10">
        <f t="shared" ref="AE78:AE88" si="73">AA78+AB78+AC78+AD78</f>
        <v>0</v>
      </c>
      <c r="AF78" s="9"/>
      <c r="AG78" s="9"/>
      <c r="AH78" s="9"/>
      <c r="AI78" s="9"/>
      <c r="AJ78" s="10">
        <f t="shared" ref="AJ78:AJ88" si="74">AF78+AG78+AH78+AI78</f>
        <v>0</v>
      </c>
      <c r="AK78" s="9">
        <v>1</v>
      </c>
      <c r="AL78" s="9"/>
      <c r="AM78" s="9"/>
      <c r="AN78" s="9"/>
      <c r="AO78" s="10">
        <f t="shared" ref="AO78:AO88" si="75">AK78+AL78+AM78+AN78</f>
        <v>1</v>
      </c>
      <c r="AP78" s="9"/>
      <c r="AQ78" s="9"/>
      <c r="AR78" s="9"/>
      <c r="AS78" s="9"/>
      <c r="AT78" s="10">
        <f t="shared" ref="AT78:AT88" si="76">AP78+AQ78+AR78+AS78</f>
        <v>0</v>
      </c>
      <c r="AU78" s="11">
        <f t="shared" si="66"/>
        <v>6</v>
      </c>
      <c r="AV78" s="9">
        <v>170</v>
      </c>
      <c r="AW78" s="12">
        <f t="shared" si="67"/>
        <v>3.5294117647058823E-2</v>
      </c>
    </row>
    <row r="79" spans="1:49" ht="15" customHeight="1" x14ac:dyDescent="0.35">
      <c r="A79" s="15" t="s">
        <v>46</v>
      </c>
      <c r="B79" s="9"/>
      <c r="C79" s="9"/>
      <c r="D79" s="9"/>
      <c r="E79" s="9"/>
      <c r="F79" s="10">
        <f t="shared" si="63"/>
        <v>0</v>
      </c>
      <c r="G79" s="9"/>
      <c r="H79" s="9"/>
      <c r="I79" s="9"/>
      <c r="J79" s="9">
        <v>1</v>
      </c>
      <c r="K79" s="10">
        <f t="shared" si="64"/>
        <v>1</v>
      </c>
      <c r="L79" s="9"/>
      <c r="M79" s="9"/>
      <c r="N79" s="9"/>
      <c r="O79" s="9">
        <v>1</v>
      </c>
      <c r="P79" s="10">
        <f t="shared" si="68"/>
        <v>1</v>
      </c>
      <c r="Q79" s="9"/>
      <c r="R79" s="9"/>
      <c r="S79" s="9"/>
      <c r="T79" s="9">
        <v>1</v>
      </c>
      <c r="U79" s="10">
        <f t="shared" si="65"/>
        <v>1</v>
      </c>
      <c r="V79" s="9"/>
      <c r="W79" s="9"/>
      <c r="X79" s="9"/>
      <c r="Y79" s="9"/>
      <c r="Z79" s="10">
        <f t="shared" si="72"/>
        <v>0</v>
      </c>
      <c r="AA79" s="9"/>
      <c r="AB79" s="9"/>
      <c r="AC79" s="9"/>
      <c r="AD79" s="9"/>
      <c r="AE79" s="10">
        <f t="shared" si="73"/>
        <v>0</v>
      </c>
      <c r="AF79" s="9"/>
      <c r="AG79" s="9"/>
      <c r="AH79" s="9"/>
      <c r="AI79" s="14">
        <v>1</v>
      </c>
      <c r="AJ79" s="10">
        <f t="shared" si="74"/>
        <v>1</v>
      </c>
      <c r="AK79" s="9">
        <v>1</v>
      </c>
      <c r="AL79" s="9"/>
      <c r="AM79" s="9"/>
      <c r="AN79" s="9"/>
      <c r="AO79" s="10">
        <f t="shared" si="75"/>
        <v>1</v>
      </c>
      <c r="AP79" s="9"/>
      <c r="AQ79" s="9"/>
      <c r="AR79" s="9"/>
      <c r="AS79" s="14">
        <v>1</v>
      </c>
      <c r="AT79" s="10">
        <f t="shared" si="76"/>
        <v>1</v>
      </c>
      <c r="AU79" s="11">
        <f t="shared" si="66"/>
        <v>6</v>
      </c>
      <c r="AV79" s="9">
        <v>68</v>
      </c>
      <c r="AW79" s="12">
        <f t="shared" si="67"/>
        <v>8.8235294117647065E-2</v>
      </c>
    </row>
    <row r="80" spans="1:49" ht="15" customHeight="1" x14ac:dyDescent="0.35">
      <c r="A80" s="9" t="s">
        <v>47</v>
      </c>
      <c r="B80" s="9"/>
      <c r="C80" s="9"/>
      <c r="D80" s="9"/>
      <c r="E80" s="9"/>
      <c r="F80" s="10">
        <f t="shared" si="63"/>
        <v>0</v>
      </c>
      <c r="G80" s="9"/>
      <c r="H80" s="9"/>
      <c r="I80" s="9"/>
      <c r="J80" s="9">
        <v>1</v>
      </c>
      <c r="K80" s="10">
        <f t="shared" si="64"/>
        <v>1</v>
      </c>
      <c r="L80" s="9"/>
      <c r="M80" s="9"/>
      <c r="N80" s="9"/>
      <c r="O80" s="9"/>
      <c r="P80" s="10">
        <f t="shared" si="68"/>
        <v>0</v>
      </c>
      <c r="Q80" s="9"/>
      <c r="R80" s="9"/>
      <c r="S80" s="9"/>
      <c r="T80" s="9">
        <v>1</v>
      </c>
      <c r="U80" s="10">
        <f t="shared" si="65"/>
        <v>1</v>
      </c>
      <c r="V80" s="9"/>
      <c r="W80" s="9"/>
      <c r="X80" s="9"/>
      <c r="Y80" s="9"/>
      <c r="Z80" s="10">
        <f t="shared" si="72"/>
        <v>0</v>
      </c>
      <c r="AA80" s="9"/>
      <c r="AB80" s="9"/>
      <c r="AC80" s="9"/>
      <c r="AD80" s="9"/>
      <c r="AE80" s="10">
        <f t="shared" si="73"/>
        <v>0</v>
      </c>
      <c r="AF80" s="9"/>
      <c r="AG80" s="9"/>
      <c r="AH80" s="9"/>
      <c r="AI80" s="14">
        <v>1</v>
      </c>
      <c r="AJ80" s="10">
        <f t="shared" si="74"/>
        <v>1</v>
      </c>
      <c r="AK80" s="9">
        <v>1</v>
      </c>
      <c r="AL80" s="9"/>
      <c r="AM80" s="9"/>
      <c r="AN80" s="9"/>
      <c r="AO80" s="10">
        <f t="shared" si="75"/>
        <v>1</v>
      </c>
      <c r="AP80" s="9"/>
      <c r="AQ80" s="9"/>
      <c r="AR80" s="9"/>
      <c r="AS80" s="9"/>
      <c r="AT80" s="10">
        <f t="shared" si="76"/>
        <v>0</v>
      </c>
      <c r="AU80" s="11">
        <f t="shared" si="66"/>
        <v>4</v>
      </c>
      <c r="AV80" s="9">
        <v>34</v>
      </c>
      <c r="AW80" s="12">
        <f t="shared" si="67"/>
        <v>0.11764705882352941</v>
      </c>
    </row>
    <row r="81" spans="1:49" ht="15" customHeight="1" x14ac:dyDescent="0.35">
      <c r="A81" s="9" t="s">
        <v>39</v>
      </c>
      <c r="B81" s="9"/>
      <c r="C81" s="9"/>
      <c r="D81" s="9"/>
      <c r="E81" s="9"/>
      <c r="F81" s="10">
        <f t="shared" si="63"/>
        <v>0</v>
      </c>
      <c r="G81" s="9"/>
      <c r="H81" s="9"/>
      <c r="I81" s="9"/>
      <c r="J81" s="9"/>
      <c r="K81" s="10">
        <f t="shared" si="64"/>
        <v>0</v>
      </c>
      <c r="L81" s="9"/>
      <c r="M81" s="9"/>
      <c r="N81" s="9"/>
      <c r="O81" s="9"/>
      <c r="P81" s="10">
        <f t="shared" si="68"/>
        <v>0</v>
      </c>
      <c r="Q81" s="9"/>
      <c r="R81" s="9"/>
      <c r="S81" s="9"/>
      <c r="T81" s="9"/>
      <c r="U81" s="10">
        <f t="shared" si="65"/>
        <v>0</v>
      </c>
      <c r="V81" s="9"/>
      <c r="W81" s="9"/>
      <c r="X81" s="9"/>
      <c r="Y81" s="9"/>
      <c r="Z81" s="10">
        <f t="shared" si="72"/>
        <v>0</v>
      </c>
      <c r="AA81" s="9"/>
      <c r="AB81" s="9"/>
      <c r="AC81" s="9"/>
      <c r="AD81" s="9"/>
      <c r="AE81" s="10">
        <f t="shared" si="73"/>
        <v>0</v>
      </c>
      <c r="AF81" s="9"/>
      <c r="AG81" s="9"/>
      <c r="AH81" s="9"/>
      <c r="AI81" s="9"/>
      <c r="AJ81" s="10">
        <f t="shared" si="74"/>
        <v>0</v>
      </c>
      <c r="AK81" s="9"/>
      <c r="AL81" s="9"/>
      <c r="AM81" s="9"/>
      <c r="AN81" s="9"/>
      <c r="AO81" s="10">
        <f t="shared" si="75"/>
        <v>0</v>
      </c>
      <c r="AP81" s="9"/>
      <c r="AQ81" s="9"/>
      <c r="AR81" s="9"/>
      <c r="AS81" s="9"/>
      <c r="AT81" s="10">
        <f t="shared" si="76"/>
        <v>0</v>
      </c>
      <c r="AU81" s="11">
        <f t="shared" si="66"/>
        <v>0</v>
      </c>
      <c r="AV81" s="9">
        <v>34</v>
      </c>
      <c r="AW81" s="12">
        <f t="shared" si="67"/>
        <v>0</v>
      </c>
    </row>
    <row r="82" spans="1:49" ht="15" customHeight="1" x14ac:dyDescent="0.35">
      <c r="A82" s="9" t="s">
        <v>41</v>
      </c>
      <c r="B82" s="9"/>
      <c r="C82" s="9"/>
      <c r="D82" s="9"/>
      <c r="E82" s="9"/>
      <c r="F82" s="10">
        <f t="shared" si="63"/>
        <v>0</v>
      </c>
      <c r="G82" s="9"/>
      <c r="H82" s="9"/>
      <c r="I82" s="9"/>
      <c r="J82" s="9"/>
      <c r="K82" s="10">
        <f t="shared" si="64"/>
        <v>0</v>
      </c>
      <c r="L82" s="9"/>
      <c r="M82" s="9"/>
      <c r="N82" s="9"/>
      <c r="O82" s="9">
        <v>1</v>
      </c>
      <c r="P82" s="10">
        <f t="shared" si="68"/>
        <v>1</v>
      </c>
      <c r="Q82" s="9"/>
      <c r="R82" s="9"/>
      <c r="S82" s="9"/>
      <c r="T82" s="9">
        <v>1</v>
      </c>
      <c r="U82" s="10">
        <f t="shared" si="65"/>
        <v>1</v>
      </c>
      <c r="V82" s="9"/>
      <c r="W82" s="9"/>
      <c r="X82" s="9"/>
      <c r="Y82" s="9">
        <v>1</v>
      </c>
      <c r="Z82" s="10">
        <f t="shared" si="72"/>
        <v>1</v>
      </c>
      <c r="AA82" s="9"/>
      <c r="AB82" s="9"/>
      <c r="AC82" s="9"/>
      <c r="AD82" s="9">
        <v>1</v>
      </c>
      <c r="AE82" s="10">
        <f t="shared" si="73"/>
        <v>1</v>
      </c>
      <c r="AF82" s="9"/>
      <c r="AG82" s="9"/>
      <c r="AH82" s="9"/>
      <c r="AI82" s="9"/>
      <c r="AJ82" s="10">
        <f t="shared" si="74"/>
        <v>0</v>
      </c>
      <c r="AK82" s="9">
        <v>1</v>
      </c>
      <c r="AL82" s="9"/>
      <c r="AM82" s="9"/>
      <c r="AN82" s="9">
        <v>1</v>
      </c>
      <c r="AO82" s="10">
        <f t="shared" si="75"/>
        <v>2</v>
      </c>
      <c r="AP82" s="9"/>
      <c r="AQ82" s="9"/>
      <c r="AR82" s="9"/>
      <c r="AS82" s="9">
        <v>1</v>
      </c>
      <c r="AT82" s="10">
        <f t="shared" si="76"/>
        <v>1</v>
      </c>
      <c r="AU82" s="11">
        <f t="shared" si="66"/>
        <v>7</v>
      </c>
      <c r="AV82" s="9">
        <v>68</v>
      </c>
      <c r="AW82" s="12">
        <f t="shared" si="67"/>
        <v>0.10294117647058823</v>
      </c>
    </row>
    <row r="83" spans="1:49" ht="15" customHeight="1" x14ac:dyDescent="0.35">
      <c r="A83" s="9" t="s">
        <v>42</v>
      </c>
      <c r="B83" s="9"/>
      <c r="C83" s="9"/>
      <c r="D83" s="9"/>
      <c r="E83" s="9">
        <v>1</v>
      </c>
      <c r="F83" s="10">
        <f t="shared" si="63"/>
        <v>1</v>
      </c>
      <c r="G83" s="9"/>
      <c r="H83" s="9"/>
      <c r="I83" s="9"/>
      <c r="J83" s="9">
        <v>1</v>
      </c>
      <c r="K83" s="10">
        <f t="shared" si="64"/>
        <v>1</v>
      </c>
      <c r="L83" s="9"/>
      <c r="M83" s="9"/>
      <c r="N83" s="9"/>
      <c r="O83" s="9"/>
      <c r="P83" s="10">
        <f t="shared" si="68"/>
        <v>0</v>
      </c>
      <c r="Q83" s="9"/>
      <c r="R83" s="9"/>
      <c r="S83" s="9"/>
      <c r="T83" s="9">
        <v>1</v>
      </c>
      <c r="U83" s="10">
        <f t="shared" si="65"/>
        <v>1</v>
      </c>
      <c r="V83" s="9"/>
      <c r="W83" s="9"/>
      <c r="X83" s="9"/>
      <c r="Y83" s="9"/>
      <c r="Z83" s="10">
        <f t="shared" si="72"/>
        <v>0</v>
      </c>
      <c r="AA83" s="9"/>
      <c r="AB83" s="9"/>
      <c r="AC83" s="9"/>
      <c r="AD83" s="9"/>
      <c r="AE83" s="10">
        <f t="shared" si="73"/>
        <v>0</v>
      </c>
      <c r="AF83" s="9"/>
      <c r="AG83" s="9"/>
      <c r="AH83" s="9"/>
      <c r="AI83" s="9">
        <v>1</v>
      </c>
      <c r="AJ83" s="10">
        <f t="shared" si="74"/>
        <v>1</v>
      </c>
      <c r="AK83" s="9">
        <v>1</v>
      </c>
      <c r="AL83" s="9"/>
      <c r="AM83" s="9"/>
      <c r="AN83" s="9"/>
      <c r="AO83" s="10">
        <f t="shared" si="75"/>
        <v>1</v>
      </c>
      <c r="AP83" s="9"/>
      <c r="AQ83" s="9"/>
      <c r="AR83" s="9"/>
      <c r="AS83" s="9">
        <v>1</v>
      </c>
      <c r="AT83" s="10">
        <f t="shared" si="76"/>
        <v>1</v>
      </c>
      <c r="AU83" s="11">
        <f t="shared" si="66"/>
        <v>6</v>
      </c>
      <c r="AV83" s="9">
        <v>34</v>
      </c>
      <c r="AW83" s="12">
        <f t="shared" si="67"/>
        <v>0.17647058823529413</v>
      </c>
    </row>
    <row r="84" spans="1:49" ht="15" customHeight="1" x14ac:dyDescent="0.35">
      <c r="A84" s="9" t="s">
        <v>25</v>
      </c>
      <c r="B84" s="9"/>
      <c r="C84" s="9"/>
      <c r="D84" s="9"/>
      <c r="E84" s="9"/>
      <c r="F84" s="10">
        <f t="shared" si="63"/>
        <v>0</v>
      </c>
      <c r="G84" s="9"/>
      <c r="H84" s="9"/>
      <c r="I84" s="9"/>
      <c r="J84" s="9"/>
      <c r="K84" s="10">
        <f t="shared" si="64"/>
        <v>0</v>
      </c>
      <c r="L84" s="9"/>
      <c r="M84" s="9"/>
      <c r="N84" s="9"/>
      <c r="O84" s="9"/>
      <c r="P84" s="10">
        <f t="shared" si="68"/>
        <v>0</v>
      </c>
      <c r="Q84" s="9"/>
      <c r="R84" s="9"/>
      <c r="S84" s="9"/>
      <c r="T84" s="9"/>
      <c r="U84" s="10">
        <f t="shared" si="65"/>
        <v>0</v>
      </c>
      <c r="V84" s="9"/>
      <c r="W84" s="9"/>
      <c r="X84" s="9"/>
      <c r="Y84" s="9"/>
      <c r="Z84" s="10">
        <f t="shared" si="72"/>
        <v>0</v>
      </c>
      <c r="AA84" s="9"/>
      <c r="AB84" s="9"/>
      <c r="AC84" s="9"/>
      <c r="AD84" s="9"/>
      <c r="AE84" s="10">
        <f t="shared" si="73"/>
        <v>0</v>
      </c>
      <c r="AF84" s="9"/>
      <c r="AG84" s="9"/>
      <c r="AH84" s="9"/>
      <c r="AI84" s="9"/>
      <c r="AJ84" s="10">
        <f t="shared" si="74"/>
        <v>0</v>
      </c>
      <c r="AK84" s="9"/>
      <c r="AL84" s="9"/>
      <c r="AM84" s="9"/>
      <c r="AN84" s="9"/>
      <c r="AO84" s="10">
        <f t="shared" si="75"/>
        <v>0</v>
      </c>
      <c r="AP84" s="9"/>
      <c r="AQ84" s="9"/>
      <c r="AR84" s="9"/>
      <c r="AS84" s="9"/>
      <c r="AT84" s="10">
        <f t="shared" si="76"/>
        <v>0</v>
      </c>
      <c r="AU84" s="11">
        <f t="shared" si="66"/>
        <v>0</v>
      </c>
      <c r="AV84" s="9">
        <v>34</v>
      </c>
      <c r="AW84" s="12">
        <f t="shared" si="67"/>
        <v>0</v>
      </c>
    </row>
    <row r="85" spans="1:49" ht="15" customHeight="1" x14ac:dyDescent="0.35">
      <c r="A85" s="15" t="s">
        <v>24</v>
      </c>
      <c r="B85" s="9"/>
      <c r="C85" s="9"/>
      <c r="D85" s="9"/>
      <c r="E85" s="9"/>
      <c r="F85" s="10">
        <f t="shared" si="63"/>
        <v>0</v>
      </c>
      <c r="G85" s="9"/>
      <c r="H85" s="9"/>
      <c r="I85" s="9"/>
      <c r="J85" s="9"/>
      <c r="K85" s="10">
        <f t="shared" si="64"/>
        <v>0</v>
      </c>
      <c r="L85" s="9"/>
      <c r="M85" s="9"/>
      <c r="N85" s="9"/>
      <c r="O85" s="9"/>
      <c r="P85" s="10">
        <f t="shared" si="68"/>
        <v>0</v>
      </c>
      <c r="Q85" s="9"/>
      <c r="R85" s="9"/>
      <c r="S85" s="9"/>
      <c r="T85" s="9"/>
      <c r="U85" s="10">
        <f t="shared" si="65"/>
        <v>0</v>
      </c>
      <c r="V85" s="9"/>
      <c r="W85" s="9"/>
      <c r="X85" s="9"/>
      <c r="Y85" s="9"/>
      <c r="Z85" s="10">
        <f t="shared" si="72"/>
        <v>0</v>
      </c>
      <c r="AA85" s="9"/>
      <c r="AB85" s="9"/>
      <c r="AC85" s="9"/>
      <c r="AD85" s="9"/>
      <c r="AE85" s="10">
        <f t="shared" si="73"/>
        <v>0</v>
      </c>
      <c r="AF85" s="9"/>
      <c r="AG85" s="9"/>
      <c r="AH85" s="9"/>
      <c r="AI85" s="9"/>
      <c r="AJ85" s="10">
        <f t="shared" si="74"/>
        <v>0</v>
      </c>
      <c r="AK85" s="9"/>
      <c r="AL85" s="9"/>
      <c r="AM85" s="9"/>
      <c r="AN85" s="9"/>
      <c r="AO85" s="10">
        <f t="shared" si="75"/>
        <v>0</v>
      </c>
      <c r="AP85" s="9"/>
      <c r="AQ85" s="9"/>
      <c r="AR85" s="9"/>
      <c r="AS85" s="9"/>
      <c r="AT85" s="10">
        <f t="shared" si="76"/>
        <v>0</v>
      </c>
      <c r="AU85" s="11">
        <f t="shared" si="66"/>
        <v>0</v>
      </c>
      <c r="AV85" s="9">
        <v>34</v>
      </c>
      <c r="AW85" s="12">
        <f t="shared" si="67"/>
        <v>0</v>
      </c>
    </row>
    <row r="86" spans="1:49" ht="15" customHeight="1" x14ac:dyDescent="0.35">
      <c r="A86" s="9" t="s">
        <v>68</v>
      </c>
      <c r="B86" s="9"/>
      <c r="C86" s="9"/>
      <c r="D86" s="9"/>
      <c r="E86" s="9"/>
      <c r="F86" s="10">
        <f t="shared" si="63"/>
        <v>0</v>
      </c>
      <c r="G86" s="9"/>
      <c r="H86" s="9"/>
      <c r="I86" s="9"/>
      <c r="J86" s="9"/>
      <c r="K86" s="10">
        <f t="shared" si="64"/>
        <v>0</v>
      </c>
      <c r="L86" s="9"/>
      <c r="M86" s="9"/>
      <c r="N86" s="9"/>
      <c r="O86" s="9"/>
      <c r="P86" s="10">
        <f t="shared" si="68"/>
        <v>0</v>
      </c>
      <c r="Q86" s="9"/>
      <c r="R86" s="9"/>
      <c r="S86" s="9"/>
      <c r="T86" s="9"/>
      <c r="U86" s="10">
        <f t="shared" si="65"/>
        <v>0</v>
      </c>
      <c r="V86" s="9"/>
      <c r="W86" s="9"/>
      <c r="X86" s="9"/>
      <c r="Y86" s="9"/>
      <c r="Z86" s="10">
        <f t="shared" si="72"/>
        <v>0</v>
      </c>
      <c r="AA86" s="9"/>
      <c r="AB86" s="9"/>
      <c r="AC86" s="9"/>
      <c r="AD86" s="9"/>
      <c r="AE86" s="10">
        <f t="shared" si="73"/>
        <v>0</v>
      </c>
      <c r="AF86" s="9"/>
      <c r="AG86" s="9"/>
      <c r="AH86" s="9"/>
      <c r="AI86" s="9"/>
      <c r="AJ86" s="10">
        <f t="shared" si="74"/>
        <v>0</v>
      </c>
      <c r="AK86" s="9"/>
      <c r="AL86" s="9"/>
      <c r="AM86" s="9"/>
      <c r="AN86" s="9"/>
      <c r="AO86" s="10">
        <f t="shared" si="75"/>
        <v>0</v>
      </c>
      <c r="AP86" s="9"/>
      <c r="AQ86" s="9"/>
      <c r="AR86" s="9"/>
      <c r="AS86" s="9"/>
      <c r="AT86" s="10">
        <f t="shared" si="76"/>
        <v>0</v>
      </c>
      <c r="AU86" s="11">
        <f t="shared" si="66"/>
        <v>0</v>
      </c>
      <c r="AV86" s="9">
        <v>68</v>
      </c>
      <c r="AW86" s="12">
        <f t="shared" si="67"/>
        <v>0</v>
      </c>
    </row>
    <row r="87" spans="1:49" s="19" customFormat="1" ht="15" customHeight="1" x14ac:dyDescent="0.35">
      <c r="A87" s="9" t="s">
        <v>54</v>
      </c>
      <c r="B87" s="9"/>
      <c r="C87" s="9"/>
      <c r="D87" s="9"/>
      <c r="E87" s="9"/>
      <c r="F87" s="10">
        <v>0</v>
      </c>
      <c r="G87" s="9"/>
      <c r="H87" s="9"/>
      <c r="I87" s="9"/>
      <c r="J87" s="9">
        <v>1</v>
      </c>
      <c r="K87" s="10">
        <v>1</v>
      </c>
      <c r="L87" s="9"/>
      <c r="M87" s="9"/>
      <c r="N87" s="9"/>
      <c r="O87" s="9"/>
      <c r="P87" s="10">
        <v>0</v>
      </c>
      <c r="Q87" s="9"/>
      <c r="R87" s="9"/>
      <c r="S87" s="9"/>
      <c r="T87" s="9">
        <v>1</v>
      </c>
      <c r="U87" s="10">
        <v>1</v>
      </c>
      <c r="V87" s="9"/>
      <c r="W87" s="9"/>
      <c r="X87" s="9"/>
      <c r="Y87" s="9"/>
      <c r="Z87" s="10">
        <v>0</v>
      </c>
      <c r="AA87" s="9"/>
      <c r="AB87" s="9"/>
      <c r="AC87" s="9"/>
      <c r="AD87" s="9"/>
      <c r="AE87" s="10">
        <v>0</v>
      </c>
      <c r="AF87" s="9"/>
      <c r="AG87" s="9"/>
      <c r="AH87" s="9"/>
      <c r="AI87" s="9">
        <v>1</v>
      </c>
      <c r="AJ87" s="10">
        <v>1</v>
      </c>
      <c r="AK87" s="9"/>
      <c r="AL87" s="9"/>
      <c r="AM87" s="9"/>
      <c r="AN87" s="9"/>
      <c r="AO87" s="10">
        <v>0</v>
      </c>
      <c r="AP87" s="9"/>
      <c r="AQ87" s="9"/>
      <c r="AR87" s="9"/>
      <c r="AS87" s="9">
        <v>1</v>
      </c>
      <c r="AT87" s="10">
        <v>0</v>
      </c>
      <c r="AU87" s="11">
        <v>4</v>
      </c>
      <c r="AV87" s="9">
        <v>34</v>
      </c>
      <c r="AW87" s="12">
        <v>0.12</v>
      </c>
    </row>
    <row r="88" spans="1:49" ht="15" customHeight="1" x14ac:dyDescent="0.35">
      <c r="A88" s="9" t="s">
        <v>26</v>
      </c>
      <c r="B88" s="9"/>
      <c r="C88" s="9"/>
      <c r="D88" s="9"/>
      <c r="E88" s="9"/>
      <c r="F88" s="10">
        <f t="shared" si="63"/>
        <v>0</v>
      </c>
      <c r="G88" s="9"/>
      <c r="H88" s="9"/>
      <c r="I88" s="9"/>
      <c r="J88" s="9"/>
      <c r="K88" s="10">
        <f t="shared" si="64"/>
        <v>0</v>
      </c>
      <c r="L88" s="9"/>
      <c r="M88" s="9"/>
      <c r="N88" s="9"/>
      <c r="O88" s="9"/>
      <c r="P88" s="10">
        <f t="shared" si="68"/>
        <v>0</v>
      </c>
      <c r="Q88" s="9"/>
      <c r="R88" s="9"/>
      <c r="S88" s="9"/>
      <c r="T88" s="9"/>
      <c r="U88" s="10">
        <f t="shared" si="65"/>
        <v>0</v>
      </c>
      <c r="V88" s="9"/>
      <c r="W88" s="9"/>
      <c r="X88" s="9"/>
      <c r="Y88" s="9"/>
      <c r="Z88" s="10">
        <f t="shared" si="72"/>
        <v>0</v>
      </c>
      <c r="AA88" s="9"/>
      <c r="AB88" s="9"/>
      <c r="AC88" s="9"/>
      <c r="AD88" s="9"/>
      <c r="AE88" s="10">
        <f t="shared" si="73"/>
        <v>0</v>
      </c>
      <c r="AF88" s="9"/>
      <c r="AG88" s="9"/>
      <c r="AH88" s="9"/>
      <c r="AI88" s="9"/>
      <c r="AJ88" s="10">
        <f t="shared" si="74"/>
        <v>0</v>
      </c>
      <c r="AK88" s="9"/>
      <c r="AL88" s="9"/>
      <c r="AM88" s="9"/>
      <c r="AN88" s="9"/>
      <c r="AO88" s="10">
        <f t="shared" si="75"/>
        <v>0</v>
      </c>
      <c r="AP88" s="9"/>
      <c r="AQ88" s="9"/>
      <c r="AR88" s="9"/>
      <c r="AS88" s="9"/>
      <c r="AT88" s="10">
        <f t="shared" si="76"/>
        <v>0</v>
      </c>
      <c r="AU88" s="11">
        <f t="shared" si="66"/>
        <v>0</v>
      </c>
      <c r="AV88" s="9">
        <v>68</v>
      </c>
      <c r="AW88" s="12">
        <f t="shared" si="67"/>
        <v>0</v>
      </c>
    </row>
    <row r="89" spans="1:49" ht="18.75" customHeight="1" x14ac:dyDescent="0.35">
      <c r="A89" s="26" t="s">
        <v>48</v>
      </c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2"/>
    </row>
    <row r="90" spans="1:49" ht="15" customHeight="1" x14ac:dyDescent="0.35">
      <c r="A90" s="9" t="s">
        <v>20</v>
      </c>
      <c r="B90" s="9"/>
      <c r="C90" s="9"/>
      <c r="D90" s="9"/>
      <c r="E90" s="9">
        <v>2</v>
      </c>
      <c r="F90" s="10">
        <f t="shared" ref="F90:F108" si="77">B90+C90+D90+E90</f>
        <v>2</v>
      </c>
      <c r="G90" s="9"/>
      <c r="H90" s="9"/>
      <c r="I90" s="9"/>
      <c r="J90" s="9">
        <v>2</v>
      </c>
      <c r="K90" s="10">
        <f t="shared" ref="K90:K108" si="78">G90+H90+I90+J90</f>
        <v>2</v>
      </c>
      <c r="L90" s="9"/>
      <c r="M90" s="9"/>
      <c r="N90" s="9"/>
      <c r="O90" s="9">
        <v>1</v>
      </c>
      <c r="P90" s="10">
        <f t="shared" ref="P90:P108" si="79">L90+M90+N90+O90</f>
        <v>1</v>
      </c>
      <c r="Q90" s="9"/>
      <c r="R90" s="9"/>
      <c r="S90" s="9"/>
      <c r="T90" s="9">
        <v>2</v>
      </c>
      <c r="U90" s="10">
        <f t="shared" ref="U90:U108" si="80">Q90+R90+S90+T90</f>
        <v>2</v>
      </c>
      <c r="V90" s="9"/>
      <c r="W90" s="9"/>
      <c r="X90" s="9"/>
      <c r="Y90" s="9">
        <v>1</v>
      </c>
      <c r="Z90" s="10">
        <f t="shared" ref="Z90:Z108" si="81">V90+W90+X90+Y90</f>
        <v>1</v>
      </c>
      <c r="AA90" s="9"/>
      <c r="AB90" s="9"/>
      <c r="AC90" s="9"/>
      <c r="AD90" s="9">
        <v>1</v>
      </c>
      <c r="AE90" s="10">
        <f t="shared" ref="AE90:AE108" si="82">AA90+AB90+AC90+AD90</f>
        <v>1</v>
      </c>
      <c r="AF90" s="9"/>
      <c r="AG90" s="9"/>
      <c r="AH90" s="9"/>
      <c r="AI90" s="9">
        <v>1</v>
      </c>
      <c r="AJ90" s="10">
        <f t="shared" ref="AJ90:AJ108" si="83">AF90+AG90+AH90+AI90</f>
        <v>1</v>
      </c>
      <c r="AK90" s="9">
        <v>1</v>
      </c>
      <c r="AL90" s="9"/>
      <c r="AM90" s="9"/>
      <c r="AN90" s="9">
        <v>1</v>
      </c>
      <c r="AO90" s="10">
        <f t="shared" ref="AO90:AO108" si="84">AK90+AL90+AM90+AN90</f>
        <v>2</v>
      </c>
      <c r="AP90" s="9"/>
      <c r="AQ90" s="9"/>
      <c r="AR90" s="9"/>
      <c r="AS90" s="9">
        <v>1</v>
      </c>
      <c r="AT90" s="10">
        <f>AP90+AQ90+AR90+AS90</f>
        <v>1</v>
      </c>
      <c r="AU90" s="11">
        <f t="shared" ref="AU90:AU108" si="85">F90+K90+P90+U90+Z90+AE90+AJ90+AO90+AT90</f>
        <v>13</v>
      </c>
      <c r="AV90" s="9">
        <v>136</v>
      </c>
      <c r="AW90" s="12">
        <f t="shared" ref="AW90:AW108" si="86">AU90/AV90</f>
        <v>9.5588235294117641E-2</v>
      </c>
    </row>
    <row r="91" spans="1:49" ht="15" customHeight="1" x14ac:dyDescent="0.35">
      <c r="A91" s="9" t="s">
        <v>29</v>
      </c>
      <c r="B91" s="9"/>
      <c r="C91" s="9"/>
      <c r="D91" s="9"/>
      <c r="E91" s="9"/>
      <c r="F91" s="10">
        <f t="shared" si="77"/>
        <v>0</v>
      </c>
      <c r="G91" s="9"/>
      <c r="H91" s="9"/>
      <c r="I91" s="9"/>
      <c r="J91" s="9"/>
      <c r="K91" s="10">
        <f t="shared" si="78"/>
        <v>0</v>
      </c>
      <c r="L91" s="9"/>
      <c r="M91" s="9"/>
      <c r="N91" s="9"/>
      <c r="O91" s="9"/>
      <c r="P91" s="10">
        <f t="shared" si="79"/>
        <v>0</v>
      </c>
      <c r="Q91" s="9"/>
      <c r="R91" s="9"/>
      <c r="S91" s="9"/>
      <c r="T91" s="9">
        <v>1</v>
      </c>
      <c r="U91" s="10">
        <f t="shared" si="80"/>
        <v>1</v>
      </c>
      <c r="V91" s="9"/>
      <c r="W91" s="9"/>
      <c r="X91" s="9"/>
      <c r="Y91" s="9"/>
      <c r="Z91" s="10">
        <f t="shared" si="81"/>
        <v>0</v>
      </c>
      <c r="AA91" s="9"/>
      <c r="AB91" s="9"/>
      <c r="AC91" s="9"/>
      <c r="AD91" s="9"/>
      <c r="AE91" s="10">
        <f t="shared" si="82"/>
        <v>0</v>
      </c>
      <c r="AF91" s="9"/>
      <c r="AG91" s="9"/>
      <c r="AH91" s="9"/>
      <c r="AI91" s="9"/>
      <c r="AJ91" s="10">
        <f t="shared" si="83"/>
        <v>0</v>
      </c>
      <c r="AK91" s="9"/>
      <c r="AL91" s="9"/>
      <c r="AM91" s="9"/>
      <c r="AN91" s="9"/>
      <c r="AO91" s="10">
        <f t="shared" si="84"/>
        <v>0</v>
      </c>
      <c r="AP91" s="9"/>
      <c r="AQ91" s="9"/>
      <c r="AR91" s="9"/>
      <c r="AS91" s="9"/>
      <c r="AT91" s="10">
        <v>0</v>
      </c>
      <c r="AU91" s="11">
        <f t="shared" si="85"/>
        <v>1</v>
      </c>
      <c r="AV91" s="9">
        <v>17</v>
      </c>
      <c r="AW91" s="12">
        <f t="shared" si="86"/>
        <v>5.8823529411764705E-2</v>
      </c>
    </row>
    <row r="92" spans="1:49" ht="15" customHeight="1" x14ac:dyDescent="0.35">
      <c r="A92" s="9" t="s">
        <v>38</v>
      </c>
      <c r="B92" s="9"/>
      <c r="C92" s="9"/>
      <c r="D92" s="9"/>
      <c r="E92" s="9"/>
      <c r="F92" s="10">
        <f t="shared" si="77"/>
        <v>0</v>
      </c>
      <c r="G92" s="9"/>
      <c r="H92" s="9"/>
      <c r="I92" s="9"/>
      <c r="J92" s="9">
        <v>2</v>
      </c>
      <c r="K92" s="10">
        <f t="shared" si="78"/>
        <v>2</v>
      </c>
      <c r="L92" s="9"/>
      <c r="M92" s="9"/>
      <c r="N92" s="9"/>
      <c r="O92" s="9">
        <v>1</v>
      </c>
      <c r="P92" s="10">
        <f t="shared" si="79"/>
        <v>1</v>
      </c>
      <c r="Q92" s="9"/>
      <c r="R92" s="9"/>
      <c r="S92" s="9"/>
      <c r="T92" s="9"/>
      <c r="U92" s="10">
        <f t="shared" si="80"/>
        <v>0</v>
      </c>
      <c r="V92" s="9"/>
      <c r="W92" s="9"/>
      <c r="X92" s="9"/>
      <c r="Y92" s="9"/>
      <c r="Z92" s="10">
        <f t="shared" si="81"/>
        <v>0</v>
      </c>
      <c r="AA92" s="9"/>
      <c r="AB92" s="9"/>
      <c r="AC92" s="9"/>
      <c r="AD92" s="9"/>
      <c r="AE92" s="10">
        <f t="shared" si="82"/>
        <v>0</v>
      </c>
      <c r="AF92" s="9"/>
      <c r="AG92" s="9"/>
      <c r="AH92" s="9"/>
      <c r="AI92" s="9">
        <v>1</v>
      </c>
      <c r="AJ92" s="10">
        <f t="shared" si="83"/>
        <v>1</v>
      </c>
      <c r="AK92" s="9"/>
      <c r="AL92" s="9"/>
      <c r="AM92" s="9"/>
      <c r="AN92" s="9">
        <v>1</v>
      </c>
      <c r="AO92" s="10">
        <f t="shared" si="84"/>
        <v>1</v>
      </c>
      <c r="AP92" s="9"/>
      <c r="AQ92" s="9"/>
      <c r="AR92" s="9"/>
      <c r="AS92" s="9">
        <v>1</v>
      </c>
      <c r="AT92" s="10">
        <f>AP92+AQ92+AR92+AS92</f>
        <v>1</v>
      </c>
      <c r="AU92" s="11">
        <f t="shared" si="85"/>
        <v>6</v>
      </c>
      <c r="AV92" s="9">
        <v>68</v>
      </c>
      <c r="AW92" s="12">
        <f t="shared" si="86"/>
        <v>8.8235294117647065E-2</v>
      </c>
    </row>
    <row r="93" spans="1:49" ht="15" customHeight="1" x14ac:dyDescent="0.35">
      <c r="A93" s="9" t="s">
        <v>45</v>
      </c>
      <c r="B93" s="9"/>
      <c r="C93" s="9"/>
      <c r="D93" s="9"/>
      <c r="E93" s="9"/>
      <c r="F93" s="10">
        <f t="shared" si="77"/>
        <v>0</v>
      </c>
      <c r="G93" s="9"/>
      <c r="H93" s="9"/>
      <c r="I93" s="9"/>
      <c r="J93" s="9"/>
      <c r="K93" s="10">
        <f t="shared" si="78"/>
        <v>0</v>
      </c>
      <c r="L93" s="9"/>
      <c r="M93" s="9"/>
      <c r="N93" s="9"/>
      <c r="O93" s="9"/>
      <c r="P93" s="10">
        <f t="shared" si="79"/>
        <v>0</v>
      </c>
      <c r="Q93" s="9"/>
      <c r="R93" s="9"/>
      <c r="S93" s="9"/>
      <c r="T93" s="9"/>
      <c r="U93" s="10">
        <f t="shared" si="80"/>
        <v>0</v>
      </c>
      <c r="V93" s="9"/>
      <c r="W93" s="9"/>
      <c r="X93" s="9"/>
      <c r="Y93" s="9"/>
      <c r="Z93" s="10">
        <f t="shared" si="81"/>
        <v>0</v>
      </c>
      <c r="AA93" s="9"/>
      <c r="AB93" s="9"/>
      <c r="AC93" s="9"/>
      <c r="AD93" s="9"/>
      <c r="AE93" s="10">
        <f t="shared" si="82"/>
        <v>0</v>
      </c>
      <c r="AF93" s="9"/>
      <c r="AG93" s="9"/>
      <c r="AH93" s="9"/>
      <c r="AI93" s="9"/>
      <c r="AJ93" s="10">
        <f t="shared" si="83"/>
        <v>0</v>
      </c>
      <c r="AK93" s="9"/>
      <c r="AL93" s="9"/>
      <c r="AM93" s="9"/>
      <c r="AN93" s="9"/>
      <c r="AO93" s="10">
        <f t="shared" si="84"/>
        <v>0</v>
      </c>
      <c r="AP93" s="9"/>
      <c r="AQ93" s="9"/>
      <c r="AR93" s="9"/>
      <c r="AS93" s="9"/>
      <c r="AT93" s="10">
        <v>1</v>
      </c>
      <c r="AU93" s="11">
        <f t="shared" si="85"/>
        <v>1</v>
      </c>
      <c r="AV93" s="9">
        <v>17</v>
      </c>
      <c r="AW93" s="12">
        <f t="shared" si="86"/>
        <v>5.8823529411764705E-2</v>
      </c>
    </row>
    <row r="94" spans="1:49" ht="15" customHeight="1" x14ac:dyDescent="0.35">
      <c r="A94" s="9" t="s">
        <v>31</v>
      </c>
      <c r="B94" s="9"/>
      <c r="C94" s="9"/>
      <c r="D94" s="9"/>
      <c r="E94" s="9">
        <v>1</v>
      </c>
      <c r="F94" s="10">
        <f t="shared" si="77"/>
        <v>1</v>
      </c>
      <c r="G94" s="9"/>
      <c r="H94" s="9"/>
      <c r="I94" s="9"/>
      <c r="J94" s="9">
        <v>1</v>
      </c>
      <c r="K94" s="10">
        <f t="shared" si="78"/>
        <v>1</v>
      </c>
      <c r="L94" s="9"/>
      <c r="M94" s="9"/>
      <c r="N94" s="9"/>
      <c r="O94" s="9">
        <v>1</v>
      </c>
      <c r="P94" s="10">
        <f t="shared" si="79"/>
        <v>1</v>
      </c>
      <c r="Q94" s="9"/>
      <c r="R94" s="9"/>
      <c r="S94" s="9"/>
      <c r="T94" s="9">
        <v>1</v>
      </c>
      <c r="U94" s="10">
        <f t="shared" si="80"/>
        <v>1</v>
      </c>
      <c r="V94" s="9"/>
      <c r="W94" s="9"/>
      <c r="X94" s="9"/>
      <c r="Y94" s="9">
        <v>1</v>
      </c>
      <c r="Z94" s="10">
        <f t="shared" si="81"/>
        <v>1</v>
      </c>
      <c r="AA94" s="9"/>
      <c r="AB94" s="9"/>
      <c r="AC94" s="9"/>
      <c r="AD94" s="9">
        <v>1</v>
      </c>
      <c r="AE94" s="10">
        <f t="shared" si="82"/>
        <v>1</v>
      </c>
      <c r="AF94" s="9"/>
      <c r="AG94" s="9"/>
      <c r="AH94" s="9"/>
      <c r="AI94" s="9">
        <v>1</v>
      </c>
      <c r="AJ94" s="10">
        <f t="shared" si="83"/>
        <v>1</v>
      </c>
      <c r="AK94" s="9">
        <v>1</v>
      </c>
      <c r="AL94" s="9"/>
      <c r="AM94" s="9"/>
      <c r="AN94" s="9">
        <v>1</v>
      </c>
      <c r="AO94" s="10">
        <f t="shared" si="84"/>
        <v>2</v>
      </c>
      <c r="AP94" s="9"/>
      <c r="AQ94" s="9"/>
      <c r="AR94" s="9"/>
      <c r="AS94" s="9">
        <v>1</v>
      </c>
      <c r="AT94" s="10">
        <f t="shared" ref="AT94:AT108" si="87">AP94+AQ94+AR94+AS94</f>
        <v>1</v>
      </c>
      <c r="AU94" s="11">
        <f t="shared" si="85"/>
        <v>10</v>
      </c>
      <c r="AV94" s="9">
        <v>102</v>
      </c>
      <c r="AW94" s="12">
        <f t="shared" si="86"/>
        <v>9.8039215686274508E-2</v>
      </c>
    </row>
    <row r="95" spans="1:49" ht="15" customHeight="1" x14ac:dyDescent="0.35">
      <c r="A95" s="15" t="s">
        <v>49</v>
      </c>
      <c r="B95" s="9"/>
      <c r="C95" s="9"/>
      <c r="D95" s="9"/>
      <c r="E95" s="9"/>
      <c r="F95" s="10">
        <f t="shared" si="77"/>
        <v>0</v>
      </c>
      <c r="G95" s="9"/>
      <c r="H95" s="9"/>
      <c r="I95" s="9"/>
      <c r="J95" s="9">
        <v>1</v>
      </c>
      <c r="K95" s="10">
        <f t="shared" si="78"/>
        <v>1</v>
      </c>
      <c r="L95" s="9"/>
      <c r="M95" s="9"/>
      <c r="N95" s="9"/>
      <c r="O95" s="9"/>
      <c r="P95" s="10">
        <f t="shared" si="79"/>
        <v>0</v>
      </c>
      <c r="Q95" s="9"/>
      <c r="R95" s="9"/>
      <c r="S95" s="9"/>
      <c r="T95" s="9">
        <v>1</v>
      </c>
      <c r="U95" s="10">
        <f t="shared" si="80"/>
        <v>1</v>
      </c>
      <c r="V95" s="9"/>
      <c r="W95" s="9"/>
      <c r="X95" s="9"/>
      <c r="Y95" s="9"/>
      <c r="Z95" s="10">
        <f t="shared" si="81"/>
        <v>0</v>
      </c>
      <c r="AA95" s="9"/>
      <c r="AB95" s="9"/>
      <c r="AC95" s="9"/>
      <c r="AD95" s="9"/>
      <c r="AE95" s="10">
        <f t="shared" si="82"/>
        <v>0</v>
      </c>
      <c r="AF95" s="9"/>
      <c r="AG95" s="9"/>
      <c r="AH95" s="9"/>
      <c r="AI95" s="9">
        <v>1</v>
      </c>
      <c r="AJ95" s="10">
        <v>1</v>
      </c>
      <c r="AK95" s="9">
        <v>1</v>
      </c>
      <c r="AL95" s="9"/>
      <c r="AM95" s="9"/>
      <c r="AN95" s="9"/>
      <c r="AO95" s="10">
        <f t="shared" si="84"/>
        <v>1</v>
      </c>
      <c r="AP95" s="9"/>
      <c r="AQ95" s="9"/>
      <c r="AR95" s="9"/>
      <c r="AS95" s="9">
        <v>1</v>
      </c>
      <c r="AT95" s="10">
        <f t="shared" si="87"/>
        <v>1</v>
      </c>
      <c r="AU95" s="11">
        <f t="shared" si="85"/>
        <v>5</v>
      </c>
      <c r="AV95" s="9">
        <v>102</v>
      </c>
      <c r="AW95" s="12">
        <f t="shared" si="86"/>
        <v>4.9019607843137254E-2</v>
      </c>
    </row>
    <row r="96" spans="1:49" ht="15" customHeight="1" x14ac:dyDescent="0.35">
      <c r="A96" s="15" t="s">
        <v>50</v>
      </c>
      <c r="B96" s="9"/>
      <c r="C96" s="9"/>
      <c r="D96" s="9"/>
      <c r="E96" s="9"/>
      <c r="F96" s="10">
        <f t="shared" si="77"/>
        <v>0</v>
      </c>
      <c r="G96" s="9"/>
      <c r="H96" s="9"/>
      <c r="I96" s="9"/>
      <c r="J96" s="9">
        <v>1</v>
      </c>
      <c r="K96" s="10">
        <f t="shared" si="78"/>
        <v>1</v>
      </c>
      <c r="L96" s="9"/>
      <c r="M96" s="9"/>
      <c r="N96" s="9"/>
      <c r="O96" s="9"/>
      <c r="P96" s="10">
        <f t="shared" si="79"/>
        <v>0</v>
      </c>
      <c r="Q96" s="9"/>
      <c r="R96" s="9"/>
      <c r="S96" s="9"/>
      <c r="T96" s="9">
        <v>1</v>
      </c>
      <c r="U96" s="10">
        <f t="shared" si="80"/>
        <v>1</v>
      </c>
      <c r="V96" s="9"/>
      <c r="W96" s="9"/>
      <c r="X96" s="9"/>
      <c r="Y96" s="9"/>
      <c r="Z96" s="10">
        <f t="shared" si="81"/>
        <v>0</v>
      </c>
      <c r="AA96" s="9"/>
      <c r="AB96" s="9"/>
      <c r="AC96" s="9"/>
      <c r="AD96" s="9"/>
      <c r="AE96" s="10">
        <f t="shared" si="82"/>
        <v>0</v>
      </c>
      <c r="AF96" s="9"/>
      <c r="AG96" s="9"/>
      <c r="AH96" s="9"/>
      <c r="AI96" s="9"/>
      <c r="AJ96" s="10">
        <f t="shared" si="83"/>
        <v>0</v>
      </c>
      <c r="AK96" s="9">
        <v>1</v>
      </c>
      <c r="AL96" s="9"/>
      <c r="AM96" s="9"/>
      <c r="AN96" s="9"/>
      <c r="AO96" s="10">
        <f t="shared" si="84"/>
        <v>1</v>
      </c>
      <c r="AP96" s="9"/>
      <c r="AQ96" s="9"/>
      <c r="AR96" s="9"/>
      <c r="AS96" s="9"/>
      <c r="AT96" s="10">
        <f t="shared" si="87"/>
        <v>0</v>
      </c>
      <c r="AU96" s="11">
        <f t="shared" si="85"/>
        <v>3</v>
      </c>
      <c r="AV96" s="9">
        <v>68</v>
      </c>
      <c r="AW96" s="12">
        <f t="shared" si="86"/>
        <v>4.4117647058823532E-2</v>
      </c>
    </row>
    <row r="97" spans="1:49" ht="15" customHeight="1" x14ac:dyDescent="0.35">
      <c r="A97" s="15" t="s">
        <v>51</v>
      </c>
      <c r="B97" s="9"/>
      <c r="C97" s="9"/>
      <c r="D97" s="9"/>
      <c r="E97" s="9"/>
      <c r="F97" s="10">
        <f t="shared" si="77"/>
        <v>0</v>
      </c>
      <c r="G97" s="9"/>
      <c r="H97" s="9"/>
      <c r="I97" s="9"/>
      <c r="J97" s="9">
        <v>1</v>
      </c>
      <c r="K97" s="10">
        <f t="shared" si="78"/>
        <v>1</v>
      </c>
      <c r="L97" s="9"/>
      <c r="M97" s="9"/>
      <c r="N97" s="9"/>
      <c r="O97" s="9"/>
      <c r="P97" s="10">
        <f t="shared" si="79"/>
        <v>0</v>
      </c>
      <c r="Q97" s="9"/>
      <c r="R97" s="9"/>
      <c r="S97" s="9"/>
      <c r="T97" s="9">
        <v>1</v>
      </c>
      <c r="U97" s="10">
        <f t="shared" si="80"/>
        <v>1</v>
      </c>
      <c r="V97" s="9"/>
      <c r="W97" s="9"/>
      <c r="X97" s="9"/>
      <c r="Y97" s="9"/>
      <c r="Z97" s="10">
        <f t="shared" si="81"/>
        <v>0</v>
      </c>
      <c r="AA97" s="9"/>
      <c r="AB97" s="9"/>
      <c r="AC97" s="9"/>
      <c r="AD97" s="9"/>
      <c r="AE97" s="10">
        <f t="shared" si="82"/>
        <v>0</v>
      </c>
      <c r="AF97" s="9"/>
      <c r="AG97" s="9"/>
      <c r="AH97" s="9"/>
      <c r="AI97" s="9">
        <v>1</v>
      </c>
      <c r="AJ97" s="10">
        <v>1</v>
      </c>
      <c r="AK97" s="9"/>
      <c r="AL97" s="9"/>
      <c r="AM97" s="9"/>
      <c r="AN97" s="9"/>
      <c r="AO97" s="10">
        <f t="shared" si="84"/>
        <v>0</v>
      </c>
      <c r="AP97" s="9"/>
      <c r="AQ97" s="9"/>
      <c r="AR97" s="9"/>
      <c r="AS97" s="9">
        <v>1</v>
      </c>
      <c r="AT97" s="10">
        <f t="shared" si="87"/>
        <v>1</v>
      </c>
      <c r="AU97" s="11">
        <f t="shared" si="85"/>
        <v>4</v>
      </c>
      <c r="AV97" s="9">
        <v>34</v>
      </c>
      <c r="AW97" s="12">
        <f t="shared" si="86"/>
        <v>0.11764705882352941</v>
      </c>
    </row>
    <row r="98" spans="1:49" ht="15" customHeight="1" x14ac:dyDescent="0.35">
      <c r="A98" s="15" t="s">
        <v>52</v>
      </c>
      <c r="B98" s="9"/>
      <c r="C98" s="9"/>
      <c r="D98" s="9"/>
      <c r="E98" s="9"/>
      <c r="F98" s="10">
        <f t="shared" si="77"/>
        <v>0</v>
      </c>
      <c r="G98" s="9"/>
      <c r="H98" s="9"/>
      <c r="I98" s="9"/>
      <c r="J98" s="9"/>
      <c r="K98" s="10">
        <f t="shared" si="78"/>
        <v>0</v>
      </c>
      <c r="L98" s="9"/>
      <c r="M98" s="9"/>
      <c r="N98" s="9"/>
      <c r="O98" s="9"/>
      <c r="P98" s="10">
        <f t="shared" si="79"/>
        <v>0</v>
      </c>
      <c r="Q98" s="9"/>
      <c r="R98" s="9"/>
      <c r="S98" s="9"/>
      <c r="T98" s="9"/>
      <c r="U98" s="10">
        <f t="shared" si="80"/>
        <v>0</v>
      </c>
      <c r="V98" s="9"/>
      <c r="W98" s="9"/>
      <c r="X98" s="9"/>
      <c r="Y98" s="9"/>
      <c r="Z98" s="10">
        <f t="shared" si="81"/>
        <v>0</v>
      </c>
      <c r="AA98" s="9"/>
      <c r="AB98" s="9"/>
      <c r="AC98" s="9"/>
      <c r="AD98" s="9"/>
      <c r="AE98" s="10">
        <f t="shared" si="82"/>
        <v>0</v>
      </c>
      <c r="AF98" s="9"/>
      <c r="AG98" s="9"/>
      <c r="AH98" s="9"/>
      <c r="AI98" s="9"/>
      <c r="AJ98" s="10">
        <f t="shared" si="83"/>
        <v>0</v>
      </c>
      <c r="AK98" s="9"/>
      <c r="AL98" s="9"/>
      <c r="AM98" s="9"/>
      <c r="AN98" s="9"/>
      <c r="AO98" s="10">
        <f t="shared" si="84"/>
        <v>0</v>
      </c>
      <c r="AP98" s="9"/>
      <c r="AQ98" s="9"/>
      <c r="AR98" s="9"/>
      <c r="AS98" s="9"/>
      <c r="AT98" s="10">
        <f t="shared" si="87"/>
        <v>0</v>
      </c>
      <c r="AU98" s="11">
        <f t="shared" si="85"/>
        <v>0</v>
      </c>
      <c r="AV98" s="9">
        <v>34</v>
      </c>
      <c r="AW98" s="12">
        <f t="shared" si="86"/>
        <v>0</v>
      </c>
    </row>
    <row r="99" spans="1:49" ht="15" customHeight="1" x14ac:dyDescent="0.35">
      <c r="A99" s="15" t="s">
        <v>46</v>
      </c>
      <c r="B99" s="9"/>
      <c r="C99" s="9"/>
      <c r="D99" s="9"/>
      <c r="E99" s="9">
        <v>1</v>
      </c>
      <c r="F99" s="10">
        <f t="shared" si="77"/>
        <v>1</v>
      </c>
      <c r="G99" s="9"/>
      <c r="H99" s="9"/>
      <c r="I99" s="9"/>
      <c r="J99" s="9">
        <v>1</v>
      </c>
      <c r="K99" s="10">
        <f t="shared" si="78"/>
        <v>1</v>
      </c>
      <c r="L99" s="9"/>
      <c r="M99" s="9"/>
      <c r="N99" s="9"/>
      <c r="O99" s="9">
        <v>1</v>
      </c>
      <c r="P99" s="10">
        <f t="shared" si="79"/>
        <v>1</v>
      </c>
      <c r="Q99" s="9"/>
      <c r="R99" s="9"/>
      <c r="S99" s="9"/>
      <c r="T99" s="9"/>
      <c r="U99" s="10">
        <f t="shared" si="80"/>
        <v>0</v>
      </c>
      <c r="V99" s="9"/>
      <c r="W99" s="9"/>
      <c r="X99" s="9"/>
      <c r="Y99" s="9"/>
      <c r="Z99" s="10">
        <f t="shared" si="81"/>
        <v>0</v>
      </c>
      <c r="AA99" s="9"/>
      <c r="AB99" s="9"/>
      <c r="AC99" s="9"/>
      <c r="AD99" s="9"/>
      <c r="AE99" s="10">
        <f t="shared" si="82"/>
        <v>0</v>
      </c>
      <c r="AF99" s="9"/>
      <c r="AG99" s="9"/>
      <c r="AH99" s="9"/>
      <c r="AI99" s="14">
        <v>1</v>
      </c>
      <c r="AJ99" s="10">
        <f t="shared" si="83"/>
        <v>1</v>
      </c>
      <c r="AK99" s="9">
        <v>1</v>
      </c>
      <c r="AL99" s="9"/>
      <c r="AM99" s="9"/>
      <c r="AN99" s="9"/>
      <c r="AO99" s="10">
        <f t="shared" si="84"/>
        <v>1</v>
      </c>
      <c r="AP99" s="9"/>
      <c r="AQ99" s="9"/>
      <c r="AR99" s="9"/>
      <c r="AS99" s="14">
        <v>1</v>
      </c>
      <c r="AT99" s="10">
        <f t="shared" si="87"/>
        <v>1</v>
      </c>
      <c r="AU99" s="11">
        <f t="shared" si="85"/>
        <v>6</v>
      </c>
      <c r="AV99" s="9">
        <v>68</v>
      </c>
      <c r="AW99" s="12">
        <f t="shared" si="86"/>
        <v>8.8235294117647065E-2</v>
      </c>
    </row>
    <row r="100" spans="1:49" ht="15" customHeight="1" x14ac:dyDescent="0.35">
      <c r="A100" s="15" t="s">
        <v>47</v>
      </c>
      <c r="B100" s="9"/>
      <c r="C100" s="9"/>
      <c r="D100" s="9"/>
      <c r="E100" s="9"/>
      <c r="F100" s="10">
        <f t="shared" si="77"/>
        <v>0</v>
      </c>
      <c r="G100" s="9"/>
      <c r="H100" s="9"/>
      <c r="I100" s="9"/>
      <c r="J100" s="9">
        <v>1</v>
      </c>
      <c r="K100" s="10">
        <f t="shared" si="78"/>
        <v>1</v>
      </c>
      <c r="L100" s="9"/>
      <c r="M100" s="9"/>
      <c r="N100" s="9"/>
      <c r="O100" s="9"/>
      <c r="P100" s="10">
        <f t="shared" si="79"/>
        <v>0</v>
      </c>
      <c r="Q100" s="9"/>
      <c r="R100" s="9"/>
      <c r="S100" s="9"/>
      <c r="T100" s="9">
        <v>1</v>
      </c>
      <c r="U100" s="10">
        <f t="shared" si="80"/>
        <v>1</v>
      </c>
      <c r="V100" s="9"/>
      <c r="W100" s="9"/>
      <c r="X100" s="9"/>
      <c r="Y100" s="9"/>
      <c r="Z100" s="10">
        <f t="shared" si="81"/>
        <v>0</v>
      </c>
      <c r="AA100" s="9"/>
      <c r="AB100" s="9"/>
      <c r="AC100" s="9"/>
      <c r="AD100" s="9"/>
      <c r="AE100" s="10">
        <f t="shared" si="82"/>
        <v>0</v>
      </c>
      <c r="AF100" s="9"/>
      <c r="AG100" s="9"/>
      <c r="AH100" s="9"/>
      <c r="AI100" s="14">
        <v>1</v>
      </c>
      <c r="AJ100" s="10">
        <f t="shared" si="83"/>
        <v>1</v>
      </c>
      <c r="AK100" s="9">
        <v>1</v>
      </c>
      <c r="AL100" s="9"/>
      <c r="AM100" s="9"/>
      <c r="AN100" s="9"/>
      <c r="AO100" s="10">
        <f t="shared" si="84"/>
        <v>1</v>
      </c>
      <c r="AP100" s="9"/>
      <c r="AQ100" s="9"/>
      <c r="AR100" s="9"/>
      <c r="AS100" s="14"/>
      <c r="AT100" s="10">
        <f t="shared" si="87"/>
        <v>0</v>
      </c>
      <c r="AU100" s="11">
        <f t="shared" si="85"/>
        <v>4</v>
      </c>
      <c r="AV100" s="9">
        <v>34</v>
      </c>
      <c r="AW100" s="12">
        <f t="shared" si="86"/>
        <v>0.11764705882352941</v>
      </c>
    </row>
    <row r="101" spans="1:49" ht="15" customHeight="1" x14ac:dyDescent="0.35">
      <c r="A101" s="15" t="s">
        <v>41</v>
      </c>
      <c r="B101" s="9"/>
      <c r="C101" s="9"/>
      <c r="D101" s="9"/>
      <c r="E101" s="9"/>
      <c r="F101" s="10">
        <f t="shared" si="77"/>
        <v>0</v>
      </c>
      <c r="G101" s="9"/>
      <c r="H101" s="9"/>
      <c r="I101" s="9"/>
      <c r="J101" s="9"/>
      <c r="K101" s="10">
        <f t="shared" si="78"/>
        <v>0</v>
      </c>
      <c r="L101" s="9"/>
      <c r="M101" s="9"/>
      <c r="N101" s="9"/>
      <c r="O101" s="9"/>
      <c r="P101" s="10">
        <f t="shared" si="79"/>
        <v>0</v>
      </c>
      <c r="Q101" s="9"/>
      <c r="R101" s="9"/>
      <c r="S101" s="9"/>
      <c r="T101" s="9"/>
      <c r="U101" s="10">
        <f t="shared" si="80"/>
        <v>0</v>
      </c>
      <c r="V101" s="9"/>
      <c r="W101" s="9"/>
      <c r="X101" s="9"/>
      <c r="Y101" s="9"/>
      <c r="Z101" s="10">
        <f t="shared" si="81"/>
        <v>0</v>
      </c>
      <c r="AA101" s="9"/>
      <c r="AB101" s="9"/>
      <c r="AC101" s="9"/>
      <c r="AD101" s="9">
        <v>1</v>
      </c>
      <c r="AE101" s="10">
        <f t="shared" si="82"/>
        <v>1</v>
      </c>
      <c r="AF101" s="9"/>
      <c r="AG101" s="9"/>
      <c r="AH101" s="9"/>
      <c r="AI101" s="9"/>
      <c r="AJ101" s="10">
        <f t="shared" si="83"/>
        <v>0</v>
      </c>
      <c r="AK101" s="9">
        <v>1</v>
      </c>
      <c r="AL101" s="9"/>
      <c r="AM101" s="9"/>
      <c r="AN101" s="9">
        <v>1</v>
      </c>
      <c r="AO101" s="10">
        <f t="shared" si="84"/>
        <v>2</v>
      </c>
      <c r="AP101" s="9"/>
      <c r="AQ101" s="9"/>
      <c r="AR101" s="9"/>
      <c r="AS101" s="9"/>
      <c r="AT101" s="10">
        <f t="shared" si="87"/>
        <v>0</v>
      </c>
      <c r="AU101" s="11">
        <f t="shared" si="85"/>
        <v>3</v>
      </c>
      <c r="AV101" s="9">
        <v>68</v>
      </c>
      <c r="AW101" s="12">
        <f t="shared" si="86"/>
        <v>4.4117647058823532E-2</v>
      </c>
    </row>
    <row r="102" spans="1:49" ht="15" customHeight="1" x14ac:dyDescent="0.35">
      <c r="A102" s="15" t="s">
        <v>53</v>
      </c>
      <c r="B102" s="9"/>
      <c r="C102" s="9"/>
      <c r="D102" s="9"/>
      <c r="E102" s="9"/>
      <c r="F102" s="10">
        <f t="shared" si="77"/>
        <v>0</v>
      </c>
      <c r="G102" s="9"/>
      <c r="H102" s="9"/>
      <c r="I102" s="9"/>
      <c r="J102" s="9"/>
      <c r="K102" s="10">
        <f t="shared" si="78"/>
        <v>0</v>
      </c>
      <c r="L102" s="9"/>
      <c r="M102" s="9"/>
      <c r="N102" s="9"/>
      <c r="O102" s="9"/>
      <c r="P102" s="10">
        <f t="shared" si="79"/>
        <v>0</v>
      </c>
      <c r="Q102" s="9"/>
      <c r="R102" s="9"/>
      <c r="S102" s="9"/>
      <c r="T102" s="9">
        <v>1</v>
      </c>
      <c r="U102" s="10">
        <f t="shared" si="80"/>
        <v>1</v>
      </c>
      <c r="V102" s="9"/>
      <c r="W102" s="9"/>
      <c r="X102" s="9"/>
      <c r="Y102" s="9"/>
      <c r="Z102" s="10">
        <f t="shared" si="81"/>
        <v>0</v>
      </c>
      <c r="AA102" s="9"/>
      <c r="AB102" s="9"/>
      <c r="AC102" s="9"/>
      <c r="AD102" s="9"/>
      <c r="AE102" s="10">
        <f t="shared" si="82"/>
        <v>0</v>
      </c>
      <c r="AF102" s="9"/>
      <c r="AG102" s="9"/>
      <c r="AH102" s="9"/>
      <c r="AI102" s="9"/>
      <c r="AJ102" s="10">
        <f t="shared" si="83"/>
        <v>0</v>
      </c>
      <c r="AK102" s="9">
        <v>1</v>
      </c>
      <c r="AL102" s="9"/>
      <c r="AM102" s="9"/>
      <c r="AN102" s="9"/>
      <c r="AO102" s="10">
        <f t="shared" si="84"/>
        <v>1</v>
      </c>
      <c r="AP102" s="9"/>
      <c r="AQ102" s="9"/>
      <c r="AR102" s="9"/>
      <c r="AS102" s="9"/>
      <c r="AT102" s="10">
        <f t="shared" si="87"/>
        <v>0</v>
      </c>
      <c r="AU102" s="11">
        <f t="shared" si="85"/>
        <v>2</v>
      </c>
      <c r="AV102" s="9">
        <v>68</v>
      </c>
      <c r="AW102" s="12">
        <f t="shared" si="86"/>
        <v>2.9411764705882353E-2</v>
      </c>
    </row>
    <row r="103" spans="1:49" ht="15" customHeight="1" x14ac:dyDescent="0.35">
      <c r="A103" s="15" t="s">
        <v>42</v>
      </c>
      <c r="B103" s="9"/>
      <c r="C103" s="9"/>
      <c r="D103" s="9"/>
      <c r="E103" s="9">
        <v>1</v>
      </c>
      <c r="F103" s="10">
        <f t="shared" si="77"/>
        <v>1</v>
      </c>
      <c r="G103" s="9"/>
      <c r="H103" s="9"/>
      <c r="I103" s="9"/>
      <c r="J103" s="9">
        <v>1</v>
      </c>
      <c r="K103" s="10">
        <f t="shared" si="78"/>
        <v>1</v>
      </c>
      <c r="L103" s="9"/>
      <c r="M103" s="9"/>
      <c r="N103" s="9"/>
      <c r="O103" s="9"/>
      <c r="P103" s="10">
        <f t="shared" si="79"/>
        <v>0</v>
      </c>
      <c r="Q103" s="9"/>
      <c r="R103" s="9"/>
      <c r="S103" s="9"/>
      <c r="T103" s="9">
        <v>1</v>
      </c>
      <c r="U103" s="10">
        <f t="shared" si="80"/>
        <v>1</v>
      </c>
      <c r="V103" s="9"/>
      <c r="W103" s="9"/>
      <c r="X103" s="9"/>
      <c r="Y103" s="9"/>
      <c r="Z103" s="10">
        <f t="shared" si="81"/>
        <v>0</v>
      </c>
      <c r="AA103" s="9"/>
      <c r="AB103" s="9"/>
      <c r="AC103" s="9"/>
      <c r="AD103" s="9"/>
      <c r="AE103" s="10">
        <f t="shared" si="82"/>
        <v>0</v>
      </c>
      <c r="AF103" s="9"/>
      <c r="AG103" s="9"/>
      <c r="AH103" s="9"/>
      <c r="AI103" s="9">
        <v>1</v>
      </c>
      <c r="AJ103" s="10">
        <f t="shared" si="83"/>
        <v>1</v>
      </c>
      <c r="AK103" s="9">
        <v>1</v>
      </c>
      <c r="AL103" s="9"/>
      <c r="AM103" s="9"/>
      <c r="AN103" s="9"/>
      <c r="AO103" s="10">
        <f t="shared" si="84"/>
        <v>1</v>
      </c>
      <c r="AP103" s="9"/>
      <c r="AQ103" s="9"/>
      <c r="AR103" s="9"/>
      <c r="AS103" s="9">
        <v>1</v>
      </c>
      <c r="AT103" s="10">
        <f t="shared" si="87"/>
        <v>1</v>
      </c>
      <c r="AU103" s="11">
        <f t="shared" si="85"/>
        <v>6</v>
      </c>
      <c r="AV103" s="9">
        <v>34</v>
      </c>
      <c r="AW103" s="12">
        <f t="shared" si="86"/>
        <v>0.17647058823529413</v>
      </c>
    </row>
    <row r="104" spans="1:49" ht="15" customHeight="1" x14ac:dyDescent="0.35">
      <c r="A104" s="15" t="s">
        <v>25</v>
      </c>
      <c r="B104" s="9"/>
      <c r="C104" s="9"/>
      <c r="D104" s="9"/>
      <c r="E104" s="9"/>
      <c r="F104" s="10">
        <f t="shared" si="77"/>
        <v>0</v>
      </c>
      <c r="G104" s="9"/>
      <c r="H104" s="9"/>
      <c r="I104" s="9"/>
      <c r="J104" s="9"/>
      <c r="K104" s="10">
        <f t="shared" si="78"/>
        <v>0</v>
      </c>
      <c r="L104" s="9"/>
      <c r="M104" s="9"/>
      <c r="N104" s="9"/>
      <c r="O104" s="9"/>
      <c r="P104" s="10">
        <f t="shared" si="79"/>
        <v>0</v>
      </c>
      <c r="Q104" s="9"/>
      <c r="R104" s="9"/>
      <c r="S104" s="9"/>
      <c r="T104" s="9"/>
      <c r="U104" s="10">
        <f t="shared" si="80"/>
        <v>0</v>
      </c>
      <c r="V104" s="9"/>
      <c r="W104" s="9"/>
      <c r="X104" s="9"/>
      <c r="Y104" s="9"/>
      <c r="Z104" s="10">
        <f t="shared" si="81"/>
        <v>0</v>
      </c>
      <c r="AA104" s="9"/>
      <c r="AB104" s="9"/>
      <c r="AC104" s="9"/>
      <c r="AD104" s="9"/>
      <c r="AE104" s="10">
        <f t="shared" si="82"/>
        <v>0</v>
      </c>
      <c r="AF104" s="9"/>
      <c r="AG104" s="9"/>
      <c r="AH104" s="9"/>
      <c r="AI104" s="9"/>
      <c r="AJ104" s="10">
        <f t="shared" si="83"/>
        <v>0</v>
      </c>
      <c r="AK104" s="9"/>
      <c r="AL104" s="9"/>
      <c r="AM104" s="9"/>
      <c r="AN104" s="9"/>
      <c r="AO104" s="10">
        <f t="shared" si="84"/>
        <v>0</v>
      </c>
      <c r="AP104" s="9"/>
      <c r="AQ104" s="9"/>
      <c r="AR104" s="9"/>
      <c r="AS104" s="9"/>
      <c r="AT104" s="10">
        <f t="shared" si="87"/>
        <v>0</v>
      </c>
      <c r="AU104" s="11">
        <f t="shared" si="85"/>
        <v>0</v>
      </c>
      <c r="AV104" s="9">
        <v>34</v>
      </c>
      <c r="AW104" s="12">
        <f t="shared" si="86"/>
        <v>0</v>
      </c>
    </row>
    <row r="105" spans="1:49" ht="15" customHeight="1" x14ac:dyDescent="0.35">
      <c r="A105" s="15" t="s">
        <v>24</v>
      </c>
      <c r="B105" s="9"/>
      <c r="C105" s="9"/>
      <c r="D105" s="9"/>
      <c r="E105" s="9"/>
      <c r="F105" s="10">
        <f t="shared" si="77"/>
        <v>0</v>
      </c>
      <c r="G105" s="9"/>
      <c r="H105" s="9"/>
      <c r="I105" s="9"/>
      <c r="J105" s="9"/>
      <c r="K105" s="10">
        <f t="shared" si="78"/>
        <v>0</v>
      </c>
      <c r="L105" s="9"/>
      <c r="M105" s="9"/>
      <c r="N105" s="9"/>
      <c r="O105" s="9"/>
      <c r="P105" s="10">
        <f t="shared" si="79"/>
        <v>0</v>
      </c>
      <c r="Q105" s="9"/>
      <c r="R105" s="9"/>
      <c r="S105" s="9"/>
      <c r="T105" s="9"/>
      <c r="U105" s="10">
        <f t="shared" si="80"/>
        <v>0</v>
      </c>
      <c r="V105" s="9"/>
      <c r="W105" s="9"/>
      <c r="X105" s="9"/>
      <c r="Y105" s="9"/>
      <c r="Z105" s="10">
        <f t="shared" si="81"/>
        <v>0</v>
      </c>
      <c r="AA105" s="9"/>
      <c r="AB105" s="9"/>
      <c r="AC105" s="9"/>
      <c r="AD105" s="9"/>
      <c r="AE105" s="10">
        <f t="shared" si="82"/>
        <v>0</v>
      </c>
      <c r="AF105" s="9"/>
      <c r="AG105" s="9"/>
      <c r="AH105" s="9"/>
      <c r="AI105" s="9"/>
      <c r="AJ105" s="10">
        <f t="shared" si="83"/>
        <v>0</v>
      </c>
      <c r="AK105" s="9"/>
      <c r="AL105" s="9"/>
      <c r="AM105" s="9"/>
      <c r="AN105" s="9"/>
      <c r="AO105" s="10">
        <f t="shared" si="84"/>
        <v>0</v>
      </c>
      <c r="AP105" s="9"/>
      <c r="AQ105" s="9"/>
      <c r="AR105" s="9"/>
      <c r="AS105" s="9"/>
      <c r="AT105" s="10">
        <f t="shared" si="87"/>
        <v>0</v>
      </c>
      <c r="AU105" s="11">
        <f t="shared" si="85"/>
        <v>0</v>
      </c>
      <c r="AV105" s="9">
        <v>34</v>
      </c>
      <c r="AW105" s="12">
        <f t="shared" si="86"/>
        <v>0</v>
      </c>
    </row>
    <row r="106" spans="1:49" ht="15" customHeight="1" x14ac:dyDescent="0.35">
      <c r="A106" s="15" t="s">
        <v>68</v>
      </c>
      <c r="B106" s="9"/>
      <c r="C106" s="9"/>
      <c r="D106" s="9"/>
      <c r="E106" s="9"/>
      <c r="F106" s="10">
        <f t="shared" si="77"/>
        <v>0</v>
      </c>
      <c r="G106" s="9"/>
      <c r="H106" s="9"/>
      <c r="I106" s="9"/>
      <c r="J106" s="9"/>
      <c r="K106" s="10">
        <f t="shared" si="78"/>
        <v>0</v>
      </c>
      <c r="L106" s="9"/>
      <c r="M106" s="9"/>
      <c r="N106" s="9"/>
      <c r="O106" s="9"/>
      <c r="P106" s="10">
        <f t="shared" si="79"/>
        <v>0</v>
      </c>
      <c r="Q106" s="9"/>
      <c r="R106" s="9"/>
      <c r="S106" s="9"/>
      <c r="T106" s="9"/>
      <c r="U106" s="10">
        <f t="shared" si="80"/>
        <v>0</v>
      </c>
      <c r="V106" s="9"/>
      <c r="W106" s="9"/>
      <c r="X106" s="9"/>
      <c r="Y106" s="9"/>
      <c r="Z106" s="10">
        <f t="shared" si="81"/>
        <v>0</v>
      </c>
      <c r="AA106" s="9"/>
      <c r="AB106" s="9"/>
      <c r="AC106" s="9"/>
      <c r="AD106" s="9"/>
      <c r="AE106" s="10">
        <f t="shared" si="82"/>
        <v>0</v>
      </c>
      <c r="AF106" s="9"/>
      <c r="AG106" s="9"/>
      <c r="AH106" s="9"/>
      <c r="AI106" s="9"/>
      <c r="AJ106" s="10">
        <f t="shared" si="83"/>
        <v>0</v>
      </c>
      <c r="AK106" s="9"/>
      <c r="AL106" s="9"/>
      <c r="AM106" s="9"/>
      <c r="AN106" s="9"/>
      <c r="AO106" s="10">
        <f t="shared" si="84"/>
        <v>0</v>
      </c>
      <c r="AP106" s="9"/>
      <c r="AQ106" s="9"/>
      <c r="AR106" s="9"/>
      <c r="AS106" s="9"/>
      <c r="AT106" s="10">
        <f t="shared" si="87"/>
        <v>0</v>
      </c>
      <c r="AU106" s="11">
        <f t="shared" si="85"/>
        <v>0</v>
      </c>
      <c r="AV106" s="9">
        <v>68</v>
      </c>
      <c r="AW106" s="12">
        <f t="shared" si="86"/>
        <v>0</v>
      </c>
    </row>
    <row r="107" spans="1:49" ht="15" customHeight="1" x14ac:dyDescent="0.35">
      <c r="A107" s="15" t="s">
        <v>54</v>
      </c>
      <c r="B107" s="9"/>
      <c r="C107" s="9"/>
      <c r="D107" s="9"/>
      <c r="E107" s="9"/>
      <c r="F107" s="10">
        <f t="shared" si="77"/>
        <v>0</v>
      </c>
      <c r="G107" s="9"/>
      <c r="H107" s="9"/>
      <c r="I107" s="9"/>
      <c r="J107" s="9">
        <v>1</v>
      </c>
      <c r="K107" s="10">
        <f t="shared" si="78"/>
        <v>1</v>
      </c>
      <c r="L107" s="9"/>
      <c r="M107" s="9"/>
      <c r="N107" s="9"/>
      <c r="O107" s="9"/>
      <c r="P107" s="10">
        <f t="shared" si="79"/>
        <v>0</v>
      </c>
      <c r="Q107" s="9"/>
      <c r="R107" s="9"/>
      <c r="S107" s="9"/>
      <c r="T107" s="9">
        <v>1</v>
      </c>
      <c r="U107" s="10">
        <f t="shared" si="80"/>
        <v>1</v>
      </c>
      <c r="V107" s="9"/>
      <c r="W107" s="9"/>
      <c r="X107" s="9"/>
      <c r="Y107" s="9"/>
      <c r="Z107" s="10">
        <f t="shared" si="81"/>
        <v>0</v>
      </c>
      <c r="AA107" s="9"/>
      <c r="AB107" s="9"/>
      <c r="AC107" s="9"/>
      <c r="AD107" s="9"/>
      <c r="AE107" s="10">
        <f t="shared" si="82"/>
        <v>0</v>
      </c>
      <c r="AF107" s="9"/>
      <c r="AG107" s="9"/>
      <c r="AH107" s="9"/>
      <c r="AI107" s="9"/>
      <c r="AJ107" s="10">
        <f t="shared" si="83"/>
        <v>0</v>
      </c>
      <c r="AK107" s="9"/>
      <c r="AL107" s="9"/>
      <c r="AM107" s="9"/>
      <c r="AN107" s="9"/>
      <c r="AO107" s="10">
        <f t="shared" si="84"/>
        <v>0</v>
      </c>
      <c r="AP107" s="9"/>
      <c r="AQ107" s="9"/>
      <c r="AR107" s="9"/>
      <c r="AS107" s="14">
        <v>1</v>
      </c>
      <c r="AT107" s="10">
        <f t="shared" si="87"/>
        <v>1</v>
      </c>
      <c r="AU107" s="11">
        <f t="shared" si="85"/>
        <v>3</v>
      </c>
      <c r="AV107" s="9">
        <v>34</v>
      </c>
      <c r="AW107" s="12">
        <f t="shared" si="86"/>
        <v>8.8235294117647065E-2</v>
      </c>
    </row>
    <row r="108" spans="1:49" ht="15" customHeight="1" x14ac:dyDescent="0.35">
      <c r="A108" s="9" t="s">
        <v>26</v>
      </c>
      <c r="B108" s="9"/>
      <c r="C108" s="9"/>
      <c r="D108" s="9"/>
      <c r="E108" s="9"/>
      <c r="F108" s="10">
        <f t="shared" si="77"/>
        <v>0</v>
      </c>
      <c r="G108" s="9"/>
      <c r="H108" s="9"/>
      <c r="I108" s="9"/>
      <c r="J108" s="9"/>
      <c r="K108" s="10">
        <f t="shared" si="78"/>
        <v>0</v>
      </c>
      <c r="L108" s="9"/>
      <c r="M108" s="9"/>
      <c r="N108" s="9"/>
      <c r="O108" s="9"/>
      <c r="P108" s="10">
        <f t="shared" si="79"/>
        <v>0</v>
      </c>
      <c r="Q108" s="9"/>
      <c r="R108" s="9"/>
      <c r="S108" s="9"/>
      <c r="T108" s="9"/>
      <c r="U108" s="10">
        <f t="shared" si="80"/>
        <v>0</v>
      </c>
      <c r="V108" s="9"/>
      <c r="W108" s="9"/>
      <c r="X108" s="9"/>
      <c r="Y108" s="9"/>
      <c r="Z108" s="10">
        <f t="shared" si="81"/>
        <v>0</v>
      </c>
      <c r="AA108" s="9"/>
      <c r="AB108" s="9"/>
      <c r="AC108" s="9"/>
      <c r="AD108" s="9"/>
      <c r="AE108" s="10">
        <f t="shared" si="82"/>
        <v>0</v>
      </c>
      <c r="AF108" s="9"/>
      <c r="AG108" s="9"/>
      <c r="AH108" s="9"/>
      <c r="AI108" s="9"/>
      <c r="AJ108" s="10">
        <f t="shared" si="83"/>
        <v>0</v>
      </c>
      <c r="AK108" s="9"/>
      <c r="AL108" s="9"/>
      <c r="AM108" s="9"/>
      <c r="AN108" s="9"/>
      <c r="AO108" s="10">
        <f t="shared" si="84"/>
        <v>0</v>
      </c>
      <c r="AP108" s="9"/>
      <c r="AQ108" s="9"/>
      <c r="AR108" s="9"/>
      <c r="AS108" s="9"/>
      <c r="AT108" s="10">
        <f t="shared" si="87"/>
        <v>0</v>
      </c>
      <c r="AU108" s="11">
        <f t="shared" si="85"/>
        <v>0</v>
      </c>
      <c r="AV108" s="9">
        <v>68</v>
      </c>
      <c r="AW108" s="12">
        <f t="shared" si="86"/>
        <v>0</v>
      </c>
    </row>
    <row r="109" spans="1:49" ht="18.75" customHeight="1" x14ac:dyDescent="0.35">
      <c r="A109" s="26" t="s">
        <v>55</v>
      </c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2"/>
    </row>
    <row r="110" spans="1:49" ht="15" customHeight="1" x14ac:dyDescent="0.35">
      <c r="A110" s="9" t="s">
        <v>20</v>
      </c>
      <c r="B110" s="9"/>
      <c r="C110" s="9"/>
      <c r="D110" s="9"/>
      <c r="E110" s="9">
        <v>3</v>
      </c>
      <c r="F110" s="10">
        <f t="shared" ref="F110:F126" si="88">B110+C110+D110+E110</f>
        <v>3</v>
      </c>
      <c r="G110" s="9"/>
      <c r="H110" s="9"/>
      <c r="I110" s="9"/>
      <c r="J110" s="9"/>
      <c r="K110" s="10">
        <f t="shared" ref="K110:K126" si="89">G110+H110+I110+J110</f>
        <v>0</v>
      </c>
      <c r="L110" s="9"/>
      <c r="M110" s="9"/>
      <c r="N110" s="9"/>
      <c r="O110" s="9">
        <v>1</v>
      </c>
      <c r="P110" s="10">
        <f t="shared" ref="P110:P126" si="90">L110+M110+N110+O110</f>
        <v>1</v>
      </c>
      <c r="Q110" s="9"/>
      <c r="R110" s="9"/>
      <c r="S110" s="9"/>
      <c r="T110" s="9">
        <v>1</v>
      </c>
      <c r="U110" s="10">
        <f t="shared" ref="U110:U126" si="91">Q110+R110+S110+T110</f>
        <v>1</v>
      </c>
      <c r="V110" s="9"/>
      <c r="W110" s="9"/>
      <c r="X110" s="9"/>
      <c r="Y110" s="9"/>
      <c r="Z110" s="10">
        <v>1</v>
      </c>
      <c r="AA110" s="9"/>
      <c r="AB110" s="9"/>
      <c r="AC110" s="9"/>
      <c r="AD110" s="9"/>
      <c r="AE110" s="10">
        <v>1</v>
      </c>
      <c r="AF110" s="9"/>
      <c r="AG110" s="9"/>
      <c r="AH110" s="9"/>
      <c r="AI110" s="9"/>
      <c r="AJ110" s="10">
        <v>1</v>
      </c>
      <c r="AK110" s="9">
        <v>1</v>
      </c>
      <c r="AL110" s="9"/>
      <c r="AM110" s="9"/>
      <c r="AN110" s="9"/>
      <c r="AO110" s="10">
        <f t="shared" ref="AO110:AO111" si="92">AK110+AL110+AM110+AN110</f>
        <v>1</v>
      </c>
      <c r="AP110" s="9"/>
      <c r="AQ110" s="9"/>
      <c r="AR110" s="9"/>
      <c r="AS110" s="9"/>
      <c r="AT110" s="10">
        <v>1</v>
      </c>
      <c r="AU110" s="11">
        <f t="shared" ref="AU110:AU126" si="93">F110+K110+P110+U110+Z110+AE110+AJ110+AO110+AT110</f>
        <v>10</v>
      </c>
      <c r="AV110" s="9">
        <v>102</v>
      </c>
      <c r="AW110" s="12">
        <f t="shared" ref="AW110:AW126" si="94">AU110/AV110</f>
        <v>9.8039215686274508E-2</v>
      </c>
    </row>
    <row r="111" spans="1:49" ht="15" customHeight="1" x14ac:dyDescent="0.35">
      <c r="A111" s="9" t="s">
        <v>38</v>
      </c>
      <c r="B111" s="9"/>
      <c r="C111" s="9"/>
      <c r="D111" s="9"/>
      <c r="E111" s="9"/>
      <c r="F111" s="10">
        <f t="shared" si="88"/>
        <v>0</v>
      </c>
      <c r="G111" s="9"/>
      <c r="H111" s="9"/>
      <c r="I111" s="9"/>
      <c r="J111" s="9">
        <v>1</v>
      </c>
      <c r="K111" s="10">
        <f t="shared" si="89"/>
        <v>1</v>
      </c>
      <c r="L111" s="9"/>
      <c r="M111" s="9"/>
      <c r="N111" s="9"/>
      <c r="O111" s="9"/>
      <c r="P111" s="10">
        <f t="shared" si="90"/>
        <v>0</v>
      </c>
      <c r="Q111" s="9"/>
      <c r="R111" s="9"/>
      <c r="S111" s="9"/>
      <c r="T111" s="9">
        <v>1</v>
      </c>
      <c r="U111" s="10">
        <f t="shared" si="91"/>
        <v>1</v>
      </c>
      <c r="V111" s="9"/>
      <c r="W111" s="9"/>
      <c r="X111" s="9"/>
      <c r="Y111" s="9"/>
      <c r="Z111" s="10">
        <v>1</v>
      </c>
      <c r="AA111" s="9"/>
      <c r="AB111" s="9"/>
      <c r="AC111" s="9"/>
      <c r="AD111" s="9"/>
      <c r="AE111" s="10">
        <f t="shared" ref="AE111" si="95">AA111+AB111+AC111+AD111</f>
        <v>0</v>
      </c>
      <c r="AF111" s="9"/>
      <c r="AG111" s="9"/>
      <c r="AH111" s="9"/>
      <c r="AI111" s="9"/>
      <c r="AJ111" s="10">
        <f t="shared" ref="AJ111" si="96">AF111+AG111+AH111+AI111</f>
        <v>0</v>
      </c>
      <c r="AK111" s="9"/>
      <c r="AL111" s="9"/>
      <c r="AM111" s="9"/>
      <c r="AN111" s="9"/>
      <c r="AO111" s="10">
        <f t="shared" si="92"/>
        <v>0</v>
      </c>
      <c r="AP111" s="9"/>
      <c r="AQ111" s="9"/>
      <c r="AR111" s="9"/>
      <c r="AS111" s="9"/>
      <c r="AT111" s="10">
        <f t="shared" ref="AT111" si="97">AP111+AQ111+AR111+AS111</f>
        <v>0</v>
      </c>
      <c r="AU111" s="11">
        <f t="shared" si="93"/>
        <v>3</v>
      </c>
      <c r="AV111" s="9">
        <v>68</v>
      </c>
      <c r="AW111" s="12">
        <f t="shared" si="94"/>
        <v>4.4117647058823532E-2</v>
      </c>
    </row>
    <row r="112" spans="1:49" ht="15" customHeight="1" x14ac:dyDescent="0.35">
      <c r="A112" s="9" t="s">
        <v>31</v>
      </c>
      <c r="B112" s="9"/>
      <c r="C112" s="9"/>
      <c r="D112" s="9"/>
      <c r="E112" s="9">
        <v>1</v>
      </c>
      <c r="F112" s="10">
        <f t="shared" si="88"/>
        <v>1</v>
      </c>
      <c r="G112" s="9"/>
      <c r="H112" s="9"/>
      <c r="I112" s="9"/>
      <c r="J112" s="9">
        <v>1</v>
      </c>
      <c r="K112" s="10">
        <f t="shared" si="89"/>
        <v>1</v>
      </c>
      <c r="L112" s="9"/>
      <c r="M112" s="9"/>
      <c r="N112" s="9"/>
      <c r="O112" s="9">
        <v>1</v>
      </c>
      <c r="P112" s="10">
        <f t="shared" si="90"/>
        <v>1</v>
      </c>
      <c r="Q112" s="9"/>
      <c r="R112" s="9"/>
      <c r="S112" s="9"/>
      <c r="T112" s="9">
        <v>1</v>
      </c>
      <c r="U112" s="10">
        <f t="shared" si="91"/>
        <v>1</v>
      </c>
      <c r="V112" s="9"/>
      <c r="W112" s="9"/>
      <c r="X112" s="9"/>
      <c r="Y112" s="9">
        <v>1</v>
      </c>
      <c r="Z112" s="10">
        <v>1</v>
      </c>
      <c r="AA112" s="9"/>
      <c r="AB112" s="9"/>
      <c r="AC112" s="9"/>
      <c r="AD112" s="9">
        <v>1</v>
      </c>
      <c r="AE112" s="10">
        <v>1</v>
      </c>
      <c r="AF112" s="9"/>
      <c r="AG112" s="9"/>
      <c r="AH112" s="9"/>
      <c r="AI112" s="9">
        <v>1</v>
      </c>
      <c r="AJ112" s="10">
        <v>1</v>
      </c>
      <c r="AK112" s="9"/>
      <c r="AL112" s="9"/>
      <c r="AM112" s="9"/>
      <c r="AN112" s="9">
        <v>1</v>
      </c>
      <c r="AO112" s="10">
        <v>1</v>
      </c>
      <c r="AP112" s="9"/>
      <c r="AQ112" s="9"/>
      <c r="AR112" s="9"/>
      <c r="AS112" s="9">
        <v>1</v>
      </c>
      <c r="AT112" s="10">
        <v>1</v>
      </c>
      <c r="AU112" s="11">
        <f t="shared" si="93"/>
        <v>9</v>
      </c>
      <c r="AV112" s="9">
        <v>102</v>
      </c>
      <c r="AW112" s="12">
        <f t="shared" si="94"/>
        <v>8.8235294117647065E-2</v>
      </c>
    </row>
    <row r="113" spans="1:49" ht="15" customHeight="1" x14ac:dyDescent="0.35">
      <c r="A113" s="9" t="s">
        <v>49</v>
      </c>
      <c r="B113" s="9"/>
      <c r="C113" s="9"/>
      <c r="D113" s="9"/>
      <c r="E113" s="9">
        <v>2</v>
      </c>
      <c r="F113" s="10">
        <f t="shared" si="88"/>
        <v>2</v>
      </c>
      <c r="G113" s="9"/>
      <c r="H113" s="9"/>
      <c r="I113" s="9"/>
      <c r="J113" s="9">
        <v>1</v>
      </c>
      <c r="K113" s="10">
        <f t="shared" si="89"/>
        <v>1</v>
      </c>
      <c r="L113" s="9"/>
      <c r="M113" s="9"/>
      <c r="N113" s="9"/>
      <c r="O113" s="9">
        <v>1</v>
      </c>
      <c r="P113" s="10">
        <f t="shared" si="90"/>
        <v>1</v>
      </c>
      <c r="Q113" s="9"/>
      <c r="R113" s="9"/>
      <c r="S113" s="9"/>
      <c r="T113" s="9">
        <v>2</v>
      </c>
      <c r="U113" s="10">
        <f t="shared" si="91"/>
        <v>2</v>
      </c>
      <c r="V113" s="9"/>
      <c r="W113" s="9"/>
      <c r="X113" s="9"/>
      <c r="Y113" s="9">
        <v>1</v>
      </c>
      <c r="Z113" s="10">
        <f t="shared" ref="Z113:Z126" si="98">V113+W113+X113+Y113</f>
        <v>1</v>
      </c>
      <c r="AA113" s="9"/>
      <c r="AB113" s="9"/>
      <c r="AC113" s="9"/>
      <c r="AD113" s="9"/>
      <c r="AE113" s="10">
        <f t="shared" ref="AE113:AE126" si="99">AA113+AB113+AC113+AD113</f>
        <v>0</v>
      </c>
      <c r="AF113" s="9"/>
      <c r="AG113" s="9"/>
      <c r="AH113" s="9"/>
      <c r="AI113" s="9">
        <v>1</v>
      </c>
      <c r="AJ113" s="10">
        <f t="shared" ref="AJ113:AJ126" si="100">AF113+AG113+AH113+AI113</f>
        <v>1</v>
      </c>
      <c r="AK113" s="9">
        <v>1</v>
      </c>
      <c r="AL113" s="9"/>
      <c r="AM113" s="9"/>
      <c r="AN113" s="9">
        <v>1</v>
      </c>
      <c r="AO113" s="10">
        <f t="shared" ref="AO113:AO126" si="101">AK113+AL113+AM113+AN113</f>
        <v>2</v>
      </c>
      <c r="AP113" s="9"/>
      <c r="AQ113" s="9"/>
      <c r="AR113" s="9"/>
      <c r="AS113" s="9">
        <v>1</v>
      </c>
      <c r="AT113" s="10">
        <f t="shared" ref="AT113:AT126" si="102">AP113+AQ113+AR113+AS113</f>
        <v>1</v>
      </c>
      <c r="AU113" s="11">
        <f t="shared" si="93"/>
        <v>11</v>
      </c>
      <c r="AV113" s="9">
        <v>136</v>
      </c>
      <c r="AW113" s="12">
        <f t="shared" si="94"/>
        <v>8.0882352941176475E-2</v>
      </c>
    </row>
    <row r="114" spans="1:49" ht="15" customHeight="1" x14ac:dyDescent="0.35">
      <c r="A114" s="9" t="s">
        <v>50</v>
      </c>
      <c r="B114" s="9"/>
      <c r="C114" s="9"/>
      <c r="D114" s="9"/>
      <c r="E114" s="9">
        <v>1</v>
      </c>
      <c r="F114" s="10">
        <f t="shared" si="88"/>
        <v>1</v>
      </c>
      <c r="G114" s="9"/>
      <c r="H114" s="9"/>
      <c r="I114" s="9"/>
      <c r="J114" s="9"/>
      <c r="K114" s="10">
        <f t="shared" si="89"/>
        <v>0</v>
      </c>
      <c r="L114" s="9"/>
      <c r="M114" s="9"/>
      <c r="N114" s="9"/>
      <c r="O114" s="9">
        <v>1</v>
      </c>
      <c r="P114" s="10">
        <f t="shared" si="90"/>
        <v>1</v>
      </c>
      <c r="Q114" s="16"/>
      <c r="R114" s="9"/>
      <c r="S114" s="9"/>
      <c r="T114" s="9">
        <v>1</v>
      </c>
      <c r="U114" s="10">
        <f t="shared" si="91"/>
        <v>1</v>
      </c>
      <c r="V114" s="9"/>
      <c r="W114" s="9"/>
      <c r="X114" s="9"/>
      <c r="Y114" s="9"/>
      <c r="Z114" s="10">
        <f t="shared" si="98"/>
        <v>0</v>
      </c>
      <c r="AA114" s="9"/>
      <c r="AB114" s="9"/>
      <c r="AC114" s="9"/>
      <c r="AD114" s="9">
        <v>1</v>
      </c>
      <c r="AE114" s="10">
        <f t="shared" si="99"/>
        <v>1</v>
      </c>
      <c r="AF114" s="9"/>
      <c r="AG114" s="9"/>
      <c r="AH114" s="9"/>
      <c r="AI114" s="9">
        <v>1</v>
      </c>
      <c r="AJ114" s="10">
        <f t="shared" si="100"/>
        <v>1</v>
      </c>
      <c r="AK114" s="9">
        <v>1</v>
      </c>
      <c r="AL114" s="9"/>
      <c r="AM114" s="9"/>
      <c r="AN114" s="9"/>
      <c r="AO114" s="10">
        <f t="shared" si="101"/>
        <v>1</v>
      </c>
      <c r="AP114" s="9"/>
      <c r="AQ114" s="9"/>
      <c r="AR114" s="9"/>
      <c r="AS114" s="9">
        <v>1</v>
      </c>
      <c r="AT114" s="10">
        <f t="shared" si="102"/>
        <v>1</v>
      </c>
      <c r="AU114" s="11">
        <f t="shared" si="93"/>
        <v>7</v>
      </c>
      <c r="AV114" s="9">
        <v>68</v>
      </c>
      <c r="AW114" s="12">
        <f t="shared" si="94"/>
        <v>0.10294117647058823</v>
      </c>
    </row>
    <row r="115" spans="1:49" ht="15" customHeight="1" x14ac:dyDescent="0.35">
      <c r="A115" s="9" t="s">
        <v>52</v>
      </c>
      <c r="B115" s="9"/>
      <c r="C115" s="9"/>
      <c r="D115" s="9"/>
      <c r="E115" s="9"/>
      <c r="F115" s="10">
        <f t="shared" si="88"/>
        <v>0</v>
      </c>
      <c r="G115" s="9"/>
      <c r="H115" s="9"/>
      <c r="I115" s="9"/>
      <c r="J115" s="9"/>
      <c r="K115" s="10">
        <f t="shared" si="89"/>
        <v>0</v>
      </c>
      <c r="L115" s="9"/>
      <c r="M115" s="9"/>
      <c r="N115" s="9"/>
      <c r="O115" s="9">
        <v>1</v>
      </c>
      <c r="P115" s="10">
        <f t="shared" si="90"/>
        <v>1</v>
      </c>
      <c r="Q115" s="9"/>
      <c r="R115" s="9"/>
      <c r="S115" s="9"/>
      <c r="T115" s="9"/>
      <c r="U115" s="10">
        <f t="shared" si="91"/>
        <v>0</v>
      </c>
      <c r="V115" s="9"/>
      <c r="W115" s="9"/>
      <c r="X115" s="9"/>
      <c r="Y115" s="9"/>
      <c r="Z115" s="10">
        <f t="shared" si="98"/>
        <v>0</v>
      </c>
      <c r="AA115" s="9"/>
      <c r="AB115" s="9"/>
      <c r="AC115" s="9"/>
      <c r="AD115" s="9"/>
      <c r="AE115" s="10">
        <f t="shared" si="99"/>
        <v>0</v>
      </c>
      <c r="AF115" s="9"/>
      <c r="AG115" s="9"/>
      <c r="AH115" s="9"/>
      <c r="AI115" s="9"/>
      <c r="AJ115" s="10">
        <f t="shared" si="100"/>
        <v>0</v>
      </c>
      <c r="AK115" s="9"/>
      <c r="AL115" s="9"/>
      <c r="AM115" s="9"/>
      <c r="AN115" s="9"/>
      <c r="AO115" s="10">
        <f t="shared" si="101"/>
        <v>0</v>
      </c>
      <c r="AP115" s="9"/>
      <c r="AQ115" s="9"/>
      <c r="AR115" s="9"/>
      <c r="AS115" s="9"/>
      <c r="AT115" s="10">
        <f t="shared" si="102"/>
        <v>0</v>
      </c>
      <c r="AU115" s="11">
        <f t="shared" si="93"/>
        <v>1</v>
      </c>
      <c r="AV115" s="9">
        <v>34</v>
      </c>
      <c r="AW115" s="12">
        <f t="shared" si="94"/>
        <v>2.9411764705882353E-2</v>
      </c>
    </row>
    <row r="116" spans="1:49" ht="15" customHeight="1" x14ac:dyDescent="0.35">
      <c r="A116" s="15" t="s">
        <v>40</v>
      </c>
      <c r="B116" s="9"/>
      <c r="C116" s="9"/>
      <c r="D116" s="9"/>
      <c r="E116" s="9">
        <v>1</v>
      </c>
      <c r="F116" s="10">
        <f t="shared" si="88"/>
        <v>1</v>
      </c>
      <c r="G116" s="9"/>
      <c r="H116" s="9"/>
      <c r="I116" s="9"/>
      <c r="J116" s="9">
        <v>1</v>
      </c>
      <c r="K116" s="10">
        <f t="shared" si="89"/>
        <v>1</v>
      </c>
      <c r="L116" s="9"/>
      <c r="M116" s="9"/>
      <c r="N116" s="9"/>
      <c r="O116" s="9">
        <v>1</v>
      </c>
      <c r="P116" s="10">
        <f t="shared" si="90"/>
        <v>1</v>
      </c>
      <c r="Q116" s="9"/>
      <c r="R116" s="9"/>
      <c r="S116" s="9"/>
      <c r="T116" s="9"/>
      <c r="U116" s="10">
        <f t="shared" si="91"/>
        <v>0</v>
      </c>
      <c r="V116" s="9"/>
      <c r="W116" s="9"/>
      <c r="X116" s="9"/>
      <c r="Y116" s="9"/>
      <c r="Z116" s="10">
        <f t="shared" si="98"/>
        <v>0</v>
      </c>
      <c r="AA116" s="9"/>
      <c r="AB116" s="9"/>
      <c r="AC116" s="9"/>
      <c r="AD116" s="9"/>
      <c r="AE116" s="10">
        <f t="shared" si="99"/>
        <v>0</v>
      </c>
      <c r="AF116" s="9"/>
      <c r="AG116" s="9"/>
      <c r="AH116" s="9"/>
      <c r="AI116" s="14">
        <v>1</v>
      </c>
      <c r="AJ116" s="10">
        <f t="shared" si="100"/>
        <v>1</v>
      </c>
      <c r="AK116" s="9">
        <v>1</v>
      </c>
      <c r="AL116" s="9"/>
      <c r="AM116" s="9"/>
      <c r="AN116" s="9"/>
      <c r="AO116" s="10">
        <f t="shared" si="101"/>
        <v>1</v>
      </c>
      <c r="AP116" s="9"/>
      <c r="AQ116" s="9"/>
      <c r="AR116" s="9"/>
      <c r="AS116" s="14">
        <v>1</v>
      </c>
      <c r="AT116" s="10">
        <f t="shared" si="102"/>
        <v>1</v>
      </c>
      <c r="AU116" s="11">
        <f t="shared" si="93"/>
        <v>6</v>
      </c>
      <c r="AV116" s="9">
        <v>68</v>
      </c>
      <c r="AW116" s="12">
        <f t="shared" si="94"/>
        <v>8.8235294117647065E-2</v>
      </c>
    </row>
    <row r="117" spans="1:49" ht="15" customHeight="1" x14ac:dyDescent="0.35">
      <c r="A117" s="9" t="s">
        <v>47</v>
      </c>
      <c r="B117" s="9"/>
      <c r="C117" s="9"/>
      <c r="D117" s="9"/>
      <c r="E117" s="9"/>
      <c r="F117" s="10">
        <f t="shared" si="88"/>
        <v>0</v>
      </c>
      <c r="G117" s="9"/>
      <c r="H117" s="9"/>
      <c r="I117" s="9"/>
      <c r="J117" s="9"/>
      <c r="K117" s="10">
        <f t="shared" si="89"/>
        <v>0</v>
      </c>
      <c r="L117" s="9"/>
      <c r="M117" s="9"/>
      <c r="N117" s="9"/>
      <c r="O117" s="9"/>
      <c r="P117" s="10">
        <f t="shared" si="90"/>
        <v>0</v>
      </c>
      <c r="Q117" s="9"/>
      <c r="R117" s="9"/>
      <c r="S117" s="9"/>
      <c r="T117" s="9"/>
      <c r="U117" s="10">
        <f t="shared" si="91"/>
        <v>0</v>
      </c>
      <c r="V117" s="9"/>
      <c r="W117" s="9"/>
      <c r="X117" s="9"/>
      <c r="Y117" s="9"/>
      <c r="Z117" s="10">
        <f t="shared" si="98"/>
        <v>0</v>
      </c>
      <c r="AA117" s="9"/>
      <c r="AB117" s="9"/>
      <c r="AC117" s="9"/>
      <c r="AD117" s="9"/>
      <c r="AE117" s="10">
        <f t="shared" si="99"/>
        <v>0</v>
      </c>
      <c r="AF117" s="9"/>
      <c r="AG117" s="9"/>
      <c r="AH117" s="9"/>
      <c r="AI117" s="9"/>
      <c r="AJ117" s="10">
        <f t="shared" si="100"/>
        <v>0</v>
      </c>
      <c r="AK117" s="9">
        <v>1</v>
      </c>
      <c r="AL117" s="9"/>
      <c r="AM117" s="9"/>
      <c r="AN117" s="9"/>
      <c r="AO117" s="10">
        <f t="shared" si="101"/>
        <v>1</v>
      </c>
      <c r="AP117" s="9"/>
      <c r="AQ117" s="9"/>
      <c r="AR117" s="9"/>
      <c r="AS117" s="9"/>
      <c r="AT117" s="10">
        <f t="shared" si="102"/>
        <v>0</v>
      </c>
      <c r="AU117" s="11">
        <f t="shared" si="93"/>
        <v>1</v>
      </c>
      <c r="AV117" s="9">
        <v>34</v>
      </c>
      <c r="AW117" s="12">
        <f t="shared" si="94"/>
        <v>2.9411764705882353E-2</v>
      </c>
    </row>
    <row r="118" spans="1:49" ht="15" customHeight="1" x14ac:dyDescent="0.35">
      <c r="A118" s="9" t="s">
        <v>41</v>
      </c>
      <c r="B118" s="9"/>
      <c r="C118" s="9"/>
      <c r="D118" s="9"/>
      <c r="E118" s="9"/>
      <c r="F118" s="10">
        <f t="shared" si="88"/>
        <v>0</v>
      </c>
      <c r="G118" s="9"/>
      <c r="H118" s="9"/>
      <c r="I118" s="9"/>
      <c r="J118" s="9"/>
      <c r="K118" s="10">
        <f t="shared" si="89"/>
        <v>0</v>
      </c>
      <c r="L118" s="9"/>
      <c r="M118" s="9"/>
      <c r="N118" s="9"/>
      <c r="O118" s="9"/>
      <c r="P118" s="10">
        <f t="shared" si="90"/>
        <v>0</v>
      </c>
      <c r="Q118" s="9"/>
      <c r="R118" s="9"/>
      <c r="S118" s="9"/>
      <c r="T118" s="9"/>
      <c r="U118" s="10">
        <f t="shared" si="91"/>
        <v>0</v>
      </c>
      <c r="V118" s="9"/>
      <c r="W118" s="9"/>
      <c r="X118" s="9"/>
      <c r="Y118" s="9"/>
      <c r="Z118" s="10">
        <f t="shared" si="98"/>
        <v>0</v>
      </c>
      <c r="AA118" s="9"/>
      <c r="AB118" s="9"/>
      <c r="AC118" s="9"/>
      <c r="AD118" s="9">
        <v>1</v>
      </c>
      <c r="AE118" s="10">
        <f t="shared" si="99"/>
        <v>1</v>
      </c>
      <c r="AF118" s="9"/>
      <c r="AG118" s="9"/>
      <c r="AH118" s="9"/>
      <c r="AI118" s="9"/>
      <c r="AJ118" s="10">
        <f t="shared" si="100"/>
        <v>0</v>
      </c>
      <c r="AK118" s="9">
        <v>1</v>
      </c>
      <c r="AL118" s="9"/>
      <c r="AM118" s="9"/>
      <c r="AN118" s="9">
        <v>1</v>
      </c>
      <c r="AO118" s="10">
        <f t="shared" si="101"/>
        <v>2</v>
      </c>
      <c r="AP118" s="9"/>
      <c r="AQ118" s="9"/>
      <c r="AR118" s="9"/>
      <c r="AS118" s="9"/>
      <c r="AT118" s="10">
        <f t="shared" si="102"/>
        <v>0</v>
      </c>
      <c r="AU118" s="11">
        <f t="shared" si="93"/>
        <v>3</v>
      </c>
      <c r="AV118" s="9">
        <v>68</v>
      </c>
      <c r="AW118" s="12">
        <f t="shared" si="94"/>
        <v>4.4117647058823532E-2</v>
      </c>
    </row>
    <row r="119" spans="1:49" ht="15" customHeight="1" x14ac:dyDescent="0.35">
      <c r="A119" s="9" t="s">
        <v>53</v>
      </c>
      <c r="B119" s="9"/>
      <c r="C119" s="9"/>
      <c r="D119" s="9"/>
      <c r="E119" s="9"/>
      <c r="F119" s="10">
        <f t="shared" si="88"/>
        <v>0</v>
      </c>
      <c r="G119" s="9"/>
      <c r="H119" s="9"/>
      <c r="I119" s="9"/>
      <c r="J119" s="9">
        <v>1</v>
      </c>
      <c r="K119" s="10">
        <f t="shared" si="89"/>
        <v>1</v>
      </c>
      <c r="L119" s="9"/>
      <c r="M119" s="9"/>
      <c r="N119" s="9"/>
      <c r="O119" s="9"/>
      <c r="P119" s="10">
        <f t="shared" si="90"/>
        <v>0</v>
      </c>
      <c r="Q119" s="16"/>
      <c r="R119" s="9"/>
      <c r="S119" s="9"/>
      <c r="T119" s="9">
        <v>1</v>
      </c>
      <c r="U119" s="10">
        <f t="shared" si="91"/>
        <v>1</v>
      </c>
      <c r="V119" s="9"/>
      <c r="W119" s="9"/>
      <c r="X119" s="9"/>
      <c r="Y119" s="9"/>
      <c r="Z119" s="10">
        <f t="shared" si="98"/>
        <v>0</v>
      </c>
      <c r="AA119" s="9"/>
      <c r="AB119" s="9"/>
      <c r="AC119" s="9"/>
      <c r="AD119" s="9"/>
      <c r="AE119" s="10">
        <f t="shared" si="99"/>
        <v>0</v>
      </c>
      <c r="AF119" s="9"/>
      <c r="AG119" s="9"/>
      <c r="AH119" s="9"/>
      <c r="AI119" s="9"/>
      <c r="AJ119" s="10">
        <f t="shared" si="100"/>
        <v>0</v>
      </c>
      <c r="AK119" s="9">
        <v>1</v>
      </c>
      <c r="AL119" s="9"/>
      <c r="AM119" s="9"/>
      <c r="AN119" s="9"/>
      <c r="AO119" s="10">
        <f t="shared" si="101"/>
        <v>1</v>
      </c>
      <c r="AP119" s="9"/>
      <c r="AQ119" s="9"/>
      <c r="AR119" s="9"/>
      <c r="AS119" s="9"/>
      <c r="AT119" s="10">
        <f t="shared" si="102"/>
        <v>0</v>
      </c>
      <c r="AU119" s="11">
        <f t="shared" si="93"/>
        <v>3</v>
      </c>
      <c r="AV119" s="9">
        <v>68</v>
      </c>
      <c r="AW119" s="12">
        <f t="shared" si="94"/>
        <v>4.4117647058823532E-2</v>
      </c>
    </row>
    <row r="120" spans="1:49" ht="15" customHeight="1" x14ac:dyDescent="0.35">
      <c r="A120" s="9" t="s">
        <v>57</v>
      </c>
      <c r="B120" s="9"/>
      <c r="C120" s="9"/>
      <c r="D120" s="9"/>
      <c r="E120" s="9">
        <v>1</v>
      </c>
      <c r="F120" s="10">
        <f t="shared" si="88"/>
        <v>1</v>
      </c>
      <c r="G120" s="9"/>
      <c r="H120" s="9"/>
      <c r="I120" s="9"/>
      <c r="J120" s="9">
        <v>1</v>
      </c>
      <c r="K120" s="10">
        <f t="shared" si="89"/>
        <v>1</v>
      </c>
      <c r="L120" s="9"/>
      <c r="M120" s="9"/>
      <c r="N120" s="9"/>
      <c r="O120" s="9"/>
      <c r="P120" s="10">
        <f t="shared" si="90"/>
        <v>0</v>
      </c>
      <c r="Q120" s="16"/>
      <c r="R120" s="9"/>
      <c r="S120" s="9"/>
      <c r="T120" s="9">
        <v>1</v>
      </c>
      <c r="U120" s="10">
        <f t="shared" si="91"/>
        <v>1</v>
      </c>
      <c r="V120" s="9"/>
      <c r="W120" s="9"/>
      <c r="X120" s="9"/>
      <c r="Y120" s="9">
        <v>1</v>
      </c>
      <c r="Z120" s="10">
        <f t="shared" si="98"/>
        <v>1</v>
      </c>
      <c r="AA120" s="9"/>
      <c r="AB120" s="9"/>
      <c r="AC120" s="9"/>
      <c r="AD120" s="9"/>
      <c r="AE120" s="10">
        <f t="shared" si="99"/>
        <v>0</v>
      </c>
      <c r="AF120" s="9"/>
      <c r="AG120" s="9"/>
      <c r="AH120" s="9"/>
      <c r="AI120" s="9">
        <v>1</v>
      </c>
      <c r="AJ120" s="10">
        <f t="shared" si="100"/>
        <v>1</v>
      </c>
      <c r="AK120" s="9">
        <v>1</v>
      </c>
      <c r="AL120" s="9"/>
      <c r="AM120" s="9"/>
      <c r="AN120" s="9"/>
      <c r="AO120" s="10">
        <f t="shared" si="101"/>
        <v>1</v>
      </c>
      <c r="AP120" s="9"/>
      <c r="AQ120" s="9"/>
      <c r="AR120" s="9"/>
      <c r="AS120" s="9">
        <v>1</v>
      </c>
      <c r="AT120" s="10">
        <f t="shared" si="102"/>
        <v>1</v>
      </c>
      <c r="AU120" s="11">
        <f t="shared" si="93"/>
        <v>7</v>
      </c>
      <c r="AV120" s="9">
        <v>68</v>
      </c>
      <c r="AW120" s="12">
        <f t="shared" si="94"/>
        <v>0.10294117647058823</v>
      </c>
    </row>
    <row r="121" spans="1:49" ht="15" customHeight="1" x14ac:dyDescent="0.35">
      <c r="A121" s="9" t="s">
        <v>42</v>
      </c>
      <c r="B121" s="9"/>
      <c r="C121" s="9"/>
      <c r="D121" s="9"/>
      <c r="E121" s="9">
        <v>1</v>
      </c>
      <c r="F121" s="10">
        <f t="shared" si="88"/>
        <v>1</v>
      </c>
      <c r="G121" s="9"/>
      <c r="H121" s="9"/>
      <c r="I121" s="9"/>
      <c r="J121" s="9"/>
      <c r="K121" s="10">
        <f t="shared" si="89"/>
        <v>0</v>
      </c>
      <c r="L121" s="9"/>
      <c r="M121" s="9"/>
      <c r="N121" s="9"/>
      <c r="O121" s="9"/>
      <c r="P121" s="10">
        <f t="shared" si="90"/>
        <v>0</v>
      </c>
      <c r="Q121" s="16"/>
      <c r="R121" s="9"/>
      <c r="S121" s="9"/>
      <c r="T121" s="9">
        <v>1</v>
      </c>
      <c r="U121" s="10">
        <f t="shared" si="91"/>
        <v>1</v>
      </c>
      <c r="V121" s="9"/>
      <c r="W121" s="9"/>
      <c r="X121" s="9"/>
      <c r="Y121" s="9"/>
      <c r="Z121" s="10">
        <f t="shared" si="98"/>
        <v>0</v>
      </c>
      <c r="AA121" s="9"/>
      <c r="AB121" s="9"/>
      <c r="AC121" s="9"/>
      <c r="AD121" s="9"/>
      <c r="AE121" s="10">
        <f t="shared" si="99"/>
        <v>0</v>
      </c>
      <c r="AF121" s="9"/>
      <c r="AG121" s="9"/>
      <c r="AH121" s="9"/>
      <c r="AI121" s="9"/>
      <c r="AJ121" s="10">
        <f t="shared" si="100"/>
        <v>0</v>
      </c>
      <c r="AK121" s="9">
        <v>1</v>
      </c>
      <c r="AL121" s="9"/>
      <c r="AM121" s="9"/>
      <c r="AN121" s="9"/>
      <c r="AO121" s="10">
        <f t="shared" si="101"/>
        <v>1</v>
      </c>
      <c r="AP121" s="9"/>
      <c r="AQ121" s="9"/>
      <c r="AR121" s="9"/>
      <c r="AS121" s="9">
        <v>1</v>
      </c>
      <c r="AT121" s="10">
        <f t="shared" si="102"/>
        <v>1</v>
      </c>
      <c r="AU121" s="11">
        <f t="shared" si="93"/>
        <v>4</v>
      </c>
      <c r="AV121" s="9">
        <v>68</v>
      </c>
      <c r="AW121" s="12">
        <f t="shared" si="94"/>
        <v>5.8823529411764705E-2</v>
      </c>
    </row>
    <row r="122" spans="1:49" ht="15" customHeight="1" x14ac:dyDescent="0.35">
      <c r="A122" s="9" t="s">
        <v>25</v>
      </c>
      <c r="B122" s="9"/>
      <c r="C122" s="9"/>
      <c r="D122" s="9"/>
      <c r="E122" s="9"/>
      <c r="F122" s="10">
        <f t="shared" si="88"/>
        <v>0</v>
      </c>
      <c r="G122" s="9"/>
      <c r="H122" s="9"/>
      <c r="I122" s="9"/>
      <c r="J122" s="9"/>
      <c r="K122" s="10">
        <f t="shared" si="89"/>
        <v>0</v>
      </c>
      <c r="L122" s="9"/>
      <c r="M122" s="9"/>
      <c r="N122" s="9"/>
      <c r="O122" s="9"/>
      <c r="P122" s="10">
        <f t="shared" si="90"/>
        <v>0</v>
      </c>
      <c r="Q122" s="9"/>
      <c r="R122" s="9"/>
      <c r="S122" s="9"/>
      <c r="T122" s="9"/>
      <c r="U122" s="10">
        <f t="shared" si="91"/>
        <v>0</v>
      </c>
      <c r="V122" s="9"/>
      <c r="W122" s="9"/>
      <c r="X122" s="9"/>
      <c r="Y122" s="9"/>
      <c r="Z122" s="10">
        <f t="shared" si="98"/>
        <v>0</v>
      </c>
      <c r="AA122" s="9"/>
      <c r="AB122" s="9"/>
      <c r="AC122" s="9"/>
      <c r="AD122" s="9"/>
      <c r="AE122" s="10">
        <f t="shared" si="99"/>
        <v>0</v>
      </c>
      <c r="AF122" s="9"/>
      <c r="AG122" s="9"/>
      <c r="AH122" s="9"/>
      <c r="AI122" s="9"/>
      <c r="AJ122" s="10">
        <f t="shared" si="100"/>
        <v>0</v>
      </c>
      <c r="AK122" s="9"/>
      <c r="AL122" s="9"/>
      <c r="AM122" s="9"/>
      <c r="AN122" s="9"/>
      <c r="AO122" s="10">
        <f t="shared" si="101"/>
        <v>0</v>
      </c>
      <c r="AP122" s="9"/>
      <c r="AQ122" s="9"/>
      <c r="AR122" s="9"/>
      <c r="AS122" s="9"/>
      <c r="AT122" s="10">
        <f t="shared" si="102"/>
        <v>0</v>
      </c>
      <c r="AU122" s="11">
        <f t="shared" si="93"/>
        <v>0</v>
      </c>
      <c r="AV122" s="9">
        <v>34</v>
      </c>
      <c r="AW122" s="12">
        <f t="shared" si="94"/>
        <v>0</v>
      </c>
    </row>
    <row r="123" spans="1:49" ht="15" customHeight="1" x14ac:dyDescent="0.35">
      <c r="A123" s="9" t="s">
        <v>68</v>
      </c>
      <c r="B123" s="9"/>
      <c r="C123" s="9"/>
      <c r="D123" s="9"/>
      <c r="E123" s="9"/>
      <c r="F123" s="10">
        <f t="shared" si="88"/>
        <v>0</v>
      </c>
      <c r="G123" s="9"/>
      <c r="H123" s="9"/>
      <c r="I123" s="9"/>
      <c r="J123" s="9"/>
      <c r="K123" s="10">
        <f t="shared" si="89"/>
        <v>0</v>
      </c>
      <c r="L123" s="9"/>
      <c r="M123" s="9"/>
      <c r="N123" s="9"/>
      <c r="O123" s="9"/>
      <c r="P123" s="10">
        <f t="shared" si="90"/>
        <v>0</v>
      </c>
      <c r="Q123" s="9"/>
      <c r="R123" s="9"/>
      <c r="S123" s="9"/>
      <c r="T123" s="9"/>
      <c r="U123" s="10">
        <f t="shared" si="91"/>
        <v>0</v>
      </c>
      <c r="V123" s="9"/>
      <c r="W123" s="9"/>
      <c r="X123" s="9"/>
      <c r="Y123" s="9"/>
      <c r="Z123" s="10">
        <f t="shared" si="98"/>
        <v>0</v>
      </c>
      <c r="AA123" s="9"/>
      <c r="AB123" s="9"/>
      <c r="AC123" s="9"/>
      <c r="AD123" s="9"/>
      <c r="AE123" s="10">
        <f t="shared" si="99"/>
        <v>0</v>
      </c>
      <c r="AF123" s="9"/>
      <c r="AG123" s="9"/>
      <c r="AH123" s="9"/>
      <c r="AI123" s="9"/>
      <c r="AJ123" s="10">
        <f t="shared" si="100"/>
        <v>0</v>
      </c>
      <c r="AK123" s="9"/>
      <c r="AL123" s="9"/>
      <c r="AM123" s="9"/>
      <c r="AN123" s="9"/>
      <c r="AO123" s="10">
        <f t="shared" si="101"/>
        <v>0</v>
      </c>
      <c r="AP123" s="9"/>
      <c r="AQ123" s="9"/>
      <c r="AR123" s="9"/>
      <c r="AS123" s="9"/>
      <c r="AT123" s="10">
        <f t="shared" si="102"/>
        <v>0</v>
      </c>
      <c r="AU123" s="11">
        <f t="shared" si="93"/>
        <v>0</v>
      </c>
      <c r="AV123" s="9">
        <v>34</v>
      </c>
      <c r="AW123" s="12">
        <f t="shared" si="94"/>
        <v>0</v>
      </c>
    </row>
    <row r="124" spans="1:49" ht="15" customHeight="1" x14ac:dyDescent="0.35">
      <c r="A124" s="9" t="s">
        <v>69</v>
      </c>
      <c r="B124" s="9"/>
      <c r="C124" s="9"/>
      <c r="D124" s="9"/>
      <c r="E124" s="9"/>
      <c r="F124" s="10">
        <f t="shared" si="88"/>
        <v>0</v>
      </c>
      <c r="G124" s="9"/>
      <c r="H124" s="9"/>
      <c r="I124" s="9"/>
      <c r="J124" s="9"/>
      <c r="K124" s="10">
        <f t="shared" si="89"/>
        <v>0</v>
      </c>
      <c r="L124" s="9"/>
      <c r="M124" s="9"/>
      <c r="N124" s="9"/>
      <c r="O124" s="9"/>
      <c r="P124" s="10">
        <f t="shared" si="90"/>
        <v>0</v>
      </c>
      <c r="Q124" s="9"/>
      <c r="R124" s="9"/>
      <c r="S124" s="9"/>
      <c r="T124" s="9"/>
      <c r="U124" s="10">
        <f t="shared" si="91"/>
        <v>0</v>
      </c>
      <c r="V124" s="9"/>
      <c r="W124" s="9"/>
      <c r="X124" s="9"/>
      <c r="Y124" s="9"/>
      <c r="Z124" s="10">
        <f t="shared" si="98"/>
        <v>0</v>
      </c>
      <c r="AA124" s="9"/>
      <c r="AB124" s="9"/>
      <c r="AC124" s="9"/>
      <c r="AD124" s="9"/>
      <c r="AE124" s="10">
        <f t="shared" si="99"/>
        <v>0</v>
      </c>
      <c r="AF124" s="9"/>
      <c r="AG124" s="9"/>
      <c r="AH124" s="9"/>
      <c r="AI124" s="9"/>
      <c r="AJ124" s="10">
        <f t="shared" si="100"/>
        <v>0</v>
      </c>
      <c r="AK124" s="9"/>
      <c r="AL124" s="9"/>
      <c r="AM124" s="9"/>
      <c r="AN124" s="9"/>
      <c r="AO124" s="10">
        <f t="shared" si="101"/>
        <v>0</v>
      </c>
      <c r="AP124" s="9"/>
      <c r="AQ124" s="9"/>
      <c r="AR124" s="9"/>
      <c r="AS124" s="9"/>
      <c r="AT124" s="10">
        <f t="shared" si="102"/>
        <v>0</v>
      </c>
      <c r="AU124" s="11">
        <f t="shared" si="93"/>
        <v>0</v>
      </c>
      <c r="AV124" s="9">
        <v>34</v>
      </c>
      <c r="AW124" s="12">
        <f t="shared" si="94"/>
        <v>0</v>
      </c>
    </row>
    <row r="125" spans="1:49" s="19" customFormat="1" ht="15" customHeight="1" x14ac:dyDescent="0.35">
      <c r="A125" s="9" t="s">
        <v>54</v>
      </c>
      <c r="B125" s="9"/>
      <c r="C125" s="9"/>
      <c r="D125" s="9"/>
      <c r="E125" s="9"/>
      <c r="F125" s="10">
        <v>0</v>
      </c>
      <c r="G125" s="9"/>
      <c r="H125" s="9"/>
      <c r="I125" s="9"/>
      <c r="J125" s="9">
        <v>1</v>
      </c>
      <c r="K125" s="10">
        <v>1</v>
      </c>
      <c r="L125" s="9"/>
      <c r="M125" s="9"/>
      <c r="N125" s="9"/>
      <c r="O125" s="9"/>
      <c r="P125" s="10">
        <v>0</v>
      </c>
      <c r="Q125" s="9"/>
      <c r="R125" s="9"/>
      <c r="S125" s="9"/>
      <c r="T125" s="9">
        <v>1</v>
      </c>
      <c r="U125" s="10">
        <v>1</v>
      </c>
      <c r="V125" s="9"/>
      <c r="W125" s="9"/>
      <c r="X125" s="9"/>
      <c r="Y125" s="9"/>
      <c r="Z125" s="10">
        <v>0</v>
      </c>
      <c r="AA125" s="9"/>
      <c r="AB125" s="9"/>
      <c r="AC125" s="9"/>
      <c r="AD125" s="9"/>
      <c r="AE125" s="10">
        <v>0</v>
      </c>
      <c r="AF125" s="9"/>
      <c r="AG125" s="9"/>
      <c r="AH125" s="9"/>
      <c r="AI125" s="9">
        <v>1</v>
      </c>
      <c r="AJ125" s="10">
        <v>1</v>
      </c>
      <c r="AK125" s="9"/>
      <c r="AL125" s="9"/>
      <c r="AM125" s="9"/>
      <c r="AN125" s="9"/>
      <c r="AO125" s="10">
        <v>0</v>
      </c>
      <c r="AP125" s="9"/>
      <c r="AQ125" s="9"/>
      <c r="AR125" s="9"/>
      <c r="AS125" s="9">
        <v>1</v>
      </c>
      <c r="AT125" s="10">
        <v>1</v>
      </c>
      <c r="AU125" s="11">
        <v>4</v>
      </c>
      <c r="AV125" s="9">
        <v>34</v>
      </c>
      <c r="AW125" s="12">
        <v>0.12</v>
      </c>
    </row>
    <row r="126" spans="1:49" ht="15" customHeight="1" x14ac:dyDescent="0.35">
      <c r="A126" s="9" t="s">
        <v>26</v>
      </c>
      <c r="B126" s="9"/>
      <c r="C126" s="9"/>
      <c r="D126" s="9"/>
      <c r="E126" s="9"/>
      <c r="F126" s="10">
        <f t="shared" si="88"/>
        <v>0</v>
      </c>
      <c r="G126" s="9"/>
      <c r="H126" s="9"/>
      <c r="I126" s="9"/>
      <c r="J126" s="9"/>
      <c r="K126" s="10">
        <f t="shared" si="89"/>
        <v>0</v>
      </c>
      <c r="L126" s="9"/>
      <c r="M126" s="9"/>
      <c r="N126" s="9"/>
      <c r="O126" s="9"/>
      <c r="P126" s="10">
        <f t="shared" si="90"/>
        <v>0</v>
      </c>
      <c r="Q126" s="9"/>
      <c r="R126" s="9"/>
      <c r="S126" s="9"/>
      <c r="T126" s="9"/>
      <c r="U126" s="10">
        <f t="shared" si="91"/>
        <v>0</v>
      </c>
      <c r="V126" s="9"/>
      <c r="W126" s="9"/>
      <c r="X126" s="9"/>
      <c r="Y126" s="9"/>
      <c r="Z126" s="10">
        <f t="shared" si="98"/>
        <v>0</v>
      </c>
      <c r="AA126" s="9"/>
      <c r="AB126" s="9"/>
      <c r="AC126" s="9"/>
      <c r="AD126" s="9"/>
      <c r="AE126" s="10">
        <f t="shared" si="99"/>
        <v>0</v>
      </c>
      <c r="AF126" s="9"/>
      <c r="AG126" s="9"/>
      <c r="AH126" s="9"/>
      <c r="AI126" s="9"/>
      <c r="AJ126" s="10">
        <f t="shared" si="100"/>
        <v>0</v>
      </c>
      <c r="AK126" s="9"/>
      <c r="AL126" s="9"/>
      <c r="AM126" s="9"/>
      <c r="AN126" s="9"/>
      <c r="AO126" s="10">
        <f t="shared" si="101"/>
        <v>0</v>
      </c>
      <c r="AP126" s="9"/>
      <c r="AQ126" s="9"/>
      <c r="AR126" s="9"/>
      <c r="AS126" s="9"/>
      <c r="AT126" s="10">
        <f t="shared" si="102"/>
        <v>0</v>
      </c>
      <c r="AU126" s="11">
        <f t="shared" si="93"/>
        <v>0</v>
      </c>
      <c r="AV126" s="9">
        <v>68</v>
      </c>
      <c r="AW126" s="12">
        <f t="shared" si="94"/>
        <v>0</v>
      </c>
    </row>
    <row r="127" spans="1:49" ht="18.75" customHeight="1" x14ac:dyDescent="0.35">
      <c r="A127" s="26" t="s">
        <v>58</v>
      </c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2"/>
    </row>
    <row r="128" spans="1:49" ht="15" customHeight="1" x14ac:dyDescent="0.35">
      <c r="A128" s="9" t="s">
        <v>20</v>
      </c>
      <c r="B128" s="9"/>
      <c r="C128" s="9"/>
      <c r="D128" s="9"/>
      <c r="E128" s="9">
        <v>1</v>
      </c>
      <c r="F128" s="10">
        <f t="shared" ref="F128:F146" si="103">B128+C128+D128+E128</f>
        <v>1</v>
      </c>
      <c r="G128" s="9"/>
      <c r="H128" s="9"/>
      <c r="I128" s="9"/>
      <c r="J128" s="9">
        <v>1</v>
      </c>
      <c r="K128" s="10">
        <f t="shared" ref="K128:K146" si="104">G128+H128+I128+J128</f>
        <v>1</v>
      </c>
      <c r="L128" s="9"/>
      <c r="M128" s="9"/>
      <c r="N128" s="9"/>
      <c r="O128" s="9">
        <v>1</v>
      </c>
      <c r="P128" s="10">
        <f t="shared" ref="P128:P146" si="105">L128+M128+N128+O128</f>
        <v>1</v>
      </c>
      <c r="Q128" s="16"/>
      <c r="R128" s="9"/>
      <c r="S128" s="9"/>
      <c r="T128" s="9">
        <v>2</v>
      </c>
      <c r="U128" s="10">
        <f t="shared" ref="U128:U146" si="106">Q128+R128+S128+T128</f>
        <v>2</v>
      </c>
      <c r="V128" s="9"/>
      <c r="W128" s="9"/>
      <c r="X128" s="9"/>
      <c r="Y128" s="9"/>
      <c r="Z128" s="10">
        <f t="shared" ref="Z128:Z131" si="107">V128+W128+X128+Y128</f>
        <v>0</v>
      </c>
      <c r="AA128" s="9"/>
      <c r="AB128" s="9"/>
      <c r="AC128" s="9"/>
      <c r="AD128" s="9">
        <v>1</v>
      </c>
      <c r="AE128" s="10">
        <f t="shared" ref="AE128:AE131" si="108">AA128+AB128+AC128+AD128</f>
        <v>1</v>
      </c>
      <c r="AF128" s="9"/>
      <c r="AG128" s="9"/>
      <c r="AH128" s="9"/>
      <c r="AI128" s="9">
        <v>1</v>
      </c>
      <c r="AJ128" s="10">
        <f t="shared" ref="AJ128:AJ131" si="109">AF128+AG128+AH128+AI128</f>
        <v>1</v>
      </c>
      <c r="AK128" s="9"/>
      <c r="AL128" s="9"/>
      <c r="AM128" s="9"/>
      <c r="AN128" s="9">
        <v>1</v>
      </c>
      <c r="AO128" s="10">
        <f t="shared" ref="AO128:AO131" si="110">AK128+AL128+AM128+AN128</f>
        <v>1</v>
      </c>
      <c r="AP128" s="9"/>
      <c r="AQ128" s="9"/>
      <c r="AR128" s="9"/>
      <c r="AS128" s="9"/>
      <c r="AT128" s="10">
        <f t="shared" ref="AT128:AT131" si="111">AP128+AQ128+AR128+AS128</f>
        <v>0</v>
      </c>
      <c r="AU128" s="11">
        <f t="shared" ref="AU128:AU146" si="112">F128+K128+P128+U128+Z128+AE128+AJ128+AO128+AT128</f>
        <v>8</v>
      </c>
      <c r="AV128" s="9">
        <v>102</v>
      </c>
      <c r="AW128" s="12">
        <f t="shared" ref="AW128:AW145" si="113">AU128/AV128</f>
        <v>7.8431372549019607E-2</v>
      </c>
    </row>
    <row r="129" spans="1:49" ht="15" customHeight="1" x14ac:dyDescent="0.35">
      <c r="A129" s="9" t="s">
        <v>38</v>
      </c>
      <c r="B129" s="9"/>
      <c r="C129" s="9"/>
      <c r="D129" s="9"/>
      <c r="E129" s="9">
        <v>1</v>
      </c>
      <c r="F129" s="10">
        <f t="shared" si="103"/>
        <v>1</v>
      </c>
      <c r="G129" s="9"/>
      <c r="H129" s="9"/>
      <c r="I129" s="9"/>
      <c r="J129" s="9"/>
      <c r="K129" s="10">
        <f t="shared" si="104"/>
        <v>0</v>
      </c>
      <c r="L129" s="9"/>
      <c r="M129" s="9"/>
      <c r="N129" s="9"/>
      <c r="O129" s="9">
        <v>1</v>
      </c>
      <c r="P129" s="10">
        <f t="shared" si="105"/>
        <v>1</v>
      </c>
      <c r="Q129" s="16"/>
      <c r="R129" s="9"/>
      <c r="S129" s="9"/>
      <c r="T129" s="9">
        <v>1</v>
      </c>
      <c r="U129" s="10">
        <f t="shared" si="106"/>
        <v>1</v>
      </c>
      <c r="V129" s="9"/>
      <c r="W129" s="9"/>
      <c r="X129" s="9"/>
      <c r="Y129" s="9"/>
      <c r="Z129" s="10">
        <f t="shared" si="107"/>
        <v>0</v>
      </c>
      <c r="AA129" s="9"/>
      <c r="AB129" s="9"/>
      <c r="AC129" s="9"/>
      <c r="AD129" s="9"/>
      <c r="AE129" s="10">
        <f t="shared" si="108"/>
        <v>0</v>
      </c>
      <c r="AF129" s="9"/>
      <c r="AG129" s="9"/>
      <c r="AH129" s="9"/>
      <c r="AI129" s="9"/>
      <c r="AJ129" s="10">
        <f t="shared" si="109"/>
        <v>0</v>
      </c>
      <c r="AK129" s="9"/>
      <c r="AL129" s="9"/>
      <c r="AM129" s="9"/>
      <c r="AN129" s="9"/>
      <c r="AO129" s="10">
        <f t="shared" si="110"/>
        <v>0</v>
      </c>
      <c r="AP129" s="9"/>
      <c r="AQ129" s="9"/>
      <c r="AR129" s="9"/>
      <c r="AS129" s="9"/>
      <c r="AT129" s="10">
        <f t="shared" si="111"/>
        <v>0</v>
      </c>
      <c r="AU129" s="11">
        <f t="shared" si="112"/>
        <v>3</v>
      </c>
      <c r="AV129" s="9">
        <v>102</v>
      </c>
      <c r="AW129" s="12">
        <f t="shared" si="113"/>
        <v>2.9411764705882353E-2</v>
      </c>
    </row>
    <row r="130" spans="1:49" ht="15" customHeight="1" x14ac:dyDescent="0.35">
      <c r="A130" s="9" t="s">
        <v>59</v>
      </c>
      <c r="B130" s="9"/>
      <c r="C130" s="9"/>
      <c r="D130" s="9"/>
      <c r="E130" s="9"/>
      <c r="F130" s="10">
        <f t="shared" si="103"/>
        <v>0</v>
      </c>
      <c r="G130" s="9"/>
      <c r="H130" s="9"/>
      <c r="I130" s="9"/>
      <c r="J130" s="9"/>
      <c r="K130" s="10">
        <f t="shared" si="104"/>
        <v>0</v>
      </c>
      <c r="L130" s="9"/>
      <c r="M130" s="9"/>
      <c r="N130" s="9"/>
      <c r="O130" s="9"/>
      <c r="P130" s="10">
        <f t="shared" si="105"/>
        <v>0</v>
      </c>
      <c r="Q130" s="16"/>
      <c r="R130" s="9"/>
      <c r="S130" s="9"/>
      <c r="T130" s="9">
        <v>1</v>
      </c>
      <c r="U130" s="10">
        <f t="shared" si="106"/>
        <v>1</v>
      </c>
      <c r="V130" s="9"/>
      <c r="W130" s="9"/>
      <c r="X130" s="9"/>
      <c r="Y130" s="9"/>
      <c r="Z130" s="10">
        <f t="shared" si="107"/>
        <v>0</v>
      </c>
      <c r="AA130" s="9"/>
      <c r="AB130" s="9"/>
      <c r="AC130" s="9"/>
      <c r="AD130" s="9"/>
      <c r="AE130" s="10">
        <f t="shared" si="108"/>
        <v>0</v>
      </c>
      <c r="AF130" s="9"/>
      <c r="AG130" s="9"/>
      <c r="AH130" s="9"/>
      <c r="AI130" s="9"/>
      <c r="AJ130" s="10">
        <f t="shared" si="109"/>
        <v>0</v>
      </c>
      <c r="AK130" s="9"/>
      <c r="AL130" s="9"/>
      <c r="AM130" s="9"/>
      <c r="AN130" s="9"/>
      <c r="AO130" s="10">
        <f t="shared" si="110"/>
        <v>0</v>
      </c>
      <c r="AP130" s="9"/>
      <c r="AQ130" s="9"/>
      <c r="AR130" s="9"/>
      <c r="AS130" s="9"/>
      <c r="AT130" s="10">
        <f t="shared" si="111"/>
        <v>0</v>
      </c>
      <c r="AU130" s="11">
        <f t="shared" si="112"/>
        <v>1</v>
      </c>
      <c r="AV130" s="9">
        <v>17</v>
      </c>
      <c r="AW130" s="12">
        <f t="shared" si="113"/>
        <v>5.8823529411764705E-2</v>
      </c>
    </row>
    <row r="131" spans="1:49" ht="15" customHeight="1" x14ac:dyDescent="0.35">
      <c r="A131" s="9" t="s">
        <v>60</v>
      </c>
      <c r="B131" s="9"/>
      <c r="C131" s="9"/>
      <c r="D131" s="9"/>
      <c r="E131" s="9"/>
      <c r="F131" s="10">
        <f t="shared" si="103"/>
        <v>0</v>
      </c>
      <c r="G131" s="9"/>
      <c r="H131" s="9"/>
      <c r="I131" s="9"/>
      <c r="J131" s="9"/>
      <c r="K131" s="10">
        <f t="shared" si="104"/>
        <v>0</v>
      </c>
      <c r="L131" s="9"/>
      <c r="M131" s="9"/>
      <c r="N131" s="9"/>
      <c r="O131" s="9"/>
      <c r="P131" s="10">
        <f t="shared" si="105"/>
        <v>0</v>
      </c>
      <c r="Q131" s="9"/>
      <c r="R131" s="9"/>
      <c r="S131" s="9"/>
      <c r="T131" s="9"/>
      <c r="U131" s="10">
        <f t="shared" si="106"/>
        <v>0</v>
      </c>
      <c r="V131" s="9"/>
      <c r="W131" s="9"/>
      <c r="X131" s="9"/>
      <c r="Y131" s="9"/>
      <c r="Z131" s="10">
        <f t="shared" si="107"/>
        <v>0</v>
      </c>
      <c r="AA131" s="9"/>
      <c r="AB131" s="9"/>
      <c r="AC131" s="9"/>
      <c r="AD131" s="9"/>
      <c r="AE131" s="10">
        <f t="shared" si="108"/>
        <v>0</v>
      </c>
      <c r="AF131" s="9"/>
      <c r="AG131" s="9"/>
      <c r="AH131" s="9"/>
      <c r="AI131" s="9"/>
      <c r="AJ131" s="10">
        <f t="shared" si="109"/>
        <v>0</v>
      </c>
      <c r="AK131" s="9"/>
      <c r="AL131" s="9"/>
      <c r="AM131" s="9"/>
      <c r="AN131" s="9"/>
      <c r="AO131" s="10">
        <f t="shared" si="110"/>
        <v>0</v>
      </c>
      <c r="AP131" s="9"/>
      <c r="AQ131" s="9"/>
      <c r="AR131" s="9"/>
      <c r="AS131" s="9"/>
      <c r="AT131" s="10">
        <f t="shared" si="111"/>
        <v>0</v>
      </c>
      <c r="AU131" s="11">
        <f t="shared" si="112"/>
        <v>0</v>
      </c>
      <c r="AV131" s="9">
        <v>17</v>
      </c>
      <c r="AW131" s="12">
        <f t="shared" si="113"/>
        <v>0</v>
      </c>
    </row>
    <row r="132" spans="1:49" ht="15" customHeight="1" x14ac:dyDescent="0.35">
      <c r="A132" s="9" t="s">
        <v>31</v>
      </c>
      <c r="B132" s="9"/>
      <c r="C132" s="9"/>
      <c r="D132" s="9"/>
      <c r="E132" s="9">
        <v>1</v>
      </c>
      <c r="F132" s="10">
        <f t="shared" si="103"/>
        <v>1</v>
      </c>
      <c r="G132" s="9"/>
      <c r="H132" s="9"/>
      <c r="I132" s="9"/>
      <c r="J132" s="9">
        <v>1</v>
      </c>
      <c r="K132" s="10">
        <f t="shared" si="104"/>
        <v>1</v>
      </c>
      <c r="L132" s="9"/>
      <c r="M132" s="9"/>
      <c r="N132" s="9"/>
      <c r="O132" s="9">
        <v>1</v>
      </c>
      <c r="P132" s="10">
        <f t="shared" si="105"/>
        <v>1</v>
      </c>
      <c r="Q132" s="16"/>
      <c r="R132" s="9"/>
      <c r="S132" s="9"/>
      <c r="T132" s="9">
        <v>1</v>
      </c>
      <c r="U132" s="10">
        <f t="shared" si="106"/>
        <v>1</v>
      </c>
      <c r="V132" s="9"/>
      <c r="W132" s="9"/>
      <c r="X132" s="9"/>
      <c r="Y132" s="9">
        <v>1</v>
      </c>
      <c r="Z132" s="10">
        <v>1</v>
      </c>
      <c r="AA132" s="9"/>
      <c r="AB132" s="9"/>
      <c r="AC132" s="9"/>
      <c r="AD132" s="9">
        <v>1</v>
      </c>
      <c r="AE132" s="10">
        <v>1</v>
      </c>
      <c r="AF132" s="9"/>
      <c r="AG132" s="9"/>
      <c r="AH132" s="9"/>
      <c r="AI132" s="9">
        <v>1</v>
      </c>
      <c r="AJ132" s="10">
        <v>1</v>
      </c>
      <c r="AK132" s="9"/>
      <c r="AL132" s="9"/>
      <c r="AM132" s="9"/>
      <c r="AN132" s="9">
        <v>1</v>
      </c>
      <c r="AO132" s="10">
        <v>1</v>
      </c>
      <c r="AP132" s="9"/>
      <c r="AQ132" s="9"/>
      <c r="AR132" s="9"/>
      <c r="AS132" s="9">
        <v>1</v>
      </c>
      <c r="AT132" s="10">
        <v>1</v>
      </c>
      <c r="AU132" s="11">
        <f t="shared" si="112"/>
        <v>9</v>
      </c>
      <c r="AV132" s="9">
        <v>102</v>
      </c>
      <c r="AW132" s="12">
        <f t="shared" si="113"/>
        <v>8.8235294117647065E-2</v>
      </c>
    </row>
    <row r="133" spans="1:49" ht="15" customHeight="1" x14ac:dyDescent="0.35">
      <c r="A133" s="9" t="s">
        <v>56</v>
      </c>
      <c r="B133" s="9"/>
      <c r="C133" s="9"/>
      <c r="D133" s="9"/>
      <c r="E133" s="9"/>
      <c r="F133" s="10">
        <f t="shared" si="103"/>
        <v>0</v>
      </c>
      <c r="G133" s="9"/>
      <c r="H133" s="9"/>
      <c r="I133" s="9"/>
      <c r="J133" s="9">
        <v>1</v>
      </c>
      <c r="K133" s="10">
        <f t="shared" si="104"/>
        <v>1</v>
      </c>
      <c r="L133" s="9"/>
      <c r="M133" s="9"/>
      <c r="N133" s="9"/>
      <c r="O133" s="9"/>
      <c r="P133" s="10">
        <f t="shared" si="105"/>
        <v>0</v>
      </c>
      <c r="Q133" s="16"/>
      <c r="R133" s="9"/>
      <c r="S133" s="9"/>
      <c r="T133" s="9">
        <v>1</v>
      </c>
      <c r="U133" s="10">
        <f t="shared" si="106"/>
        <v>1</v>
      </c>
      <c r="V133" s="9"/>
      <c r="W133" s="9"/>
      <c r="X133" s="9"/>
      <c r="Y133" s="9"/>
      <c r="Z133" s="10">
        <f t="shared" ref="Z133:Z146" si="114">V133+W133+X133+Y133</f>
        <v>0</v>
      </c>
      <c r="AA133" s="9"/>
      <c r="AB133" s="9"/>
      <c r="AC133" s="9"/>
      <c r="AD133" s="9"/>
      <c r="AE133" s="10">
        <f t="shared" ref="AE133:AE146" si="115">AA133+AB133+AC133+AD133</f>
        <v>0</v>
      </c>
      <c r="AF133" s="9"/>
      <c r="AG133" s="9"/>
      <c r="AH133" s="9"/>
      <c r="AI133" s="9"/>
      <c r="AJ133" s="10">
        <f t="shared" ref="AJ133:AJ146" si="116">AF133+AG133+AH133+AI133</f>
        <v>0</v>
      </c>
      <c r="AK133" s="9"/>
      <c r="AL133" s="9"/>
      <c r="AM133" s="9"/>
      <c r="AN133" s="9"/>
      <c r="AO133" s="10">
        <f t="shared" ref="AO133:AO146" si="117">AK133+AL133+AM133+AN133</f>
        <v>0</v>
      </c>
      <c r="AP133" s="9"/>
      <c r="AQ133" s="9"/>
      <c r="AR133" s="9"/>
      <c r="AS133" s="9"/>
      <c r="AT133" s="10">
        <f t="shared" ref="AT133:AT146" si="118">AP133+AQ133+AR133+AS133</f>
        <v>0</v>
      </c>
      <c r="AU133" s="11">
        <f t="shared" si="112"/>
        <v>2</v>
      </c>
      <c r="AV133" s="9">
        <v>34</v>
      </c>
      <c r="AW133" s="12">
        <f t="shared" si="113"/>
        <v>5.8823529411764705E-2</v>
      </c>
    </row>
    <row r="134" spans="1:49" ht="15" customHeight="1" x14ac:dyDescent="0.35">
      <c r="A134" s="9" t="s">
        <v>49</v>
      </c>
      <c r="B134" s="9"/>
      <c r="C134" s="9"/>
      <c r="D134" s="9"/>
      <c r="E134" s="9">
        <v>1</v>
      </c>
      <c r="F134" s="10">
        <f t="shared" si="103"/>
        <v>1</v>
      </c>
      <c r="G134" s="9"/>
      <c r="H134" s="9"/>
      <c r="I134" s="9"/>
      <c r="J134" s="9">
        <v>2</v>
      </c>
      <c r="K134" s="10">
        <f t="shared" si="104"/>
        <v>2</v>
      </c>
      <c r="L134" s="9"/>
      <c r="M134" s="9"/>
      <c r="N134" s="9"/>
      <c r="O134" s="9">
        <v>1</v>
      </c>
      <c r="P134" s="10">
        <f t="shared" si="105"/>
        <v>1</v>
      </c>
      <c r="Q134" s="16"/>
      <c r="R134" s="9"/>
      <c r="S134" s="9"/>
      <c r="T134" s="9">
        <v>2</v>
      </c>
      <c r="U134" s="10">
        <f t="shared" si="106"/>
        <v>2</v>
      </c>
      <c r="V134" s="9"/>
      <c r="W134" s="9"/>
      <c r="X134" s="9"/>
      <c r="Y134" s="9"/>
      <c r="Z134" s="10">
        <f t="shared" si="114"/>
        <v>0</v>
      </c>
      <c r="AA134" s="9"/>
      <c r="AB134" s="9"/>
      <c r="AC134" s="9"/>
      <c r="AD134" s="9">
        <v>1</v>
      </c>
      <c r="AE134" s="10">
        <f t="shared" si="115"/>
        <v>1</v>
      </c>
      <c r="AF134" s="9"/>
      <c r="AG134" s="9"/>
      <c r="AH134" s="9"/>
      <c r="AI134" s="9">
        <v>1</v>
      </c>
      <c r="AJ134" s="10">
        <f t="shared" si="116"/>
        <v>1</v>
      </c>
      <c r="AK134" s="9"/>
      <c r="AL134" s="9"/>
      <c r="AM134" s="9"/>
      <c r="AN134" s="9">
        <v>1</v>
      </c>
      <c r="AO134" s="10">
        <f t="shared" si="117"/>
        <v>1</v>
      </c>
      <c r="AP134" s="9"/>
      <c r="AQ134" s="9"/>
      <c r="AR134" s="9"/>
      <c r="AS134" s="9"/>
      <c r="AT134" s="10">
        <f t="shared" si="118"/>
        <v>0</v>
      </c>
      <c r="AU134" s="11">
        <f t="shared" si="112"/>
        <v>9</v>
      </c>
      <c r="AV134" s="9">
        <v>136</v>
      </c>
      <c r="AW134" s="12">
        <f t="shared" si="113"/>
        <v>6.6176470588235295E-2</v>
      </c>
    </row>
    <row r="135" spans="1:49" ht="15" customHeight="1" x14ac:dyDescent="0.35">
      <c r="A135" s="9" t="s">
        <v>50</v>
      </c>
      <c r="B135" s="9"/>
      <c r="C135" s="9"/>
      <c r="D135" s="9"/>
      <c r="E135" s="9"/>
      <c r="F135" s="10">
        <f t="shared" si="103"/>
        <v>0</v>
      </c>
      <c r="G135" s="9"/>
      <c r="H135" s="9"/>
      <c r="I135" s="9"/>
      <c r="J135" s="9">
        <v>1</v>
      </c>
      <c r="K135" s="10">
        <f t="shared" si="104"/>
        <v>1</v>
      </c>
      <c r="L135" s="9"/>
      <c r="M135" s="9"/>
      <c r="N135" s="9"/>
      <c r="O135" s="9">
        <v>1</v>
      </c>
      <c r="P135" s="10">
        <f t="shared" si="105"/>
        <v>1</v>
      </c>
      <c r="Q135" s="16"/>
      <c r="R135" s="9"/>
      <c r="S135" s="9"/>
      <c r="T135" s="9">
        <v>1</v>
      </c>
      <c r="U135" s="10">
        <f t="shared" si="106"/>
        <v>1</v>
      </c>
      <c r="V135" s="9"/>
      <c r="W135" s="9"/>
      <c r="X135" s="9"/>
      <c r="Y135" s="9"/>
      <c r="Z135" s="10">
        <f t="shared" si="114"/>
        <v>0</v>
      </c>
      <c r="AA135" s="9"/>
      <c r="AB135" s="9"/>
      <c r="AC135" s="9"/>
      <c r="AD135" s="9">
        <v>1</v>
      </c>
      <c r="AE135" s="10">
        <f t="shared" si="115"/>
        <v>1</v>
      </c>
      <c r="AF135" s="9"/>
      <c r="AG135" s="9"/>
      <c r="AH135" s="9"/>
      <c r="AI135" s="9">
        <v>1</v>
      </c>
      <c r="AJ135" s="10">
        <f t="shared" si="116"/>
        <v>1</v>
      </c>
      <c r="AK135" s="9"/>
      <c r="AL135" s="9"/>
      <c r="AM135" s="9"/>
      <c r="AN135" s="9">
        <v>1</v>
      </c>
      <c r="AO135" s="10">
        <f t="shared" si="117"/>
        <v>1</v>
      </c>
      <c r="AP135" s="9"/>
      <c r="AQ135" s="9"/>
      <c r="AR135" s="9"/>
      <c r="AS135" s="9"/>
      <c r="AT135" s="10">
        <f t="shared" si="118"/>
        <v>0</v>
      </c>
      <c r="AU135" s="11">
        <f t="shared" si="112"/>
        <v>6</v>
      </c>
      <c r="AV135" s="9">
        <v>68</v>
      </c>
      <c r="AW135" s="12">
        <f t="shared" si="113"/>
        <v>8.8235294117647065E-2</v>
      </c>
    </row>
    <row r="136" spans="1:49" ht="15" customHeight="1" x14ac:dyDescent="0.35">
      <c r="A136" s="9" t="s">
        <v>52</v>
      </c>
      <c r="B136" s="9"/>
      <c r="C136" s="9"/>
      <c r="D136" s="9"/>
      <c r="E136" s="9"/>
      <c r="F136" s="10">
        <f t="shared" si="103"/>
        <v>0</v>
      </c>
      <c r="G136" s="9"/>
      <c r="H136" s="9"/>
      <c r="I136" s="9"/>
      <c r="J136" s="9">
        <v>1</v>
      </c>
      <c r="K136" s="10">
        <f t="shared" si="104"/>
        <v>1</v>
      </c>
      <c r="L136" s="9"/>
      <c r="M136" s="9"/>
      <c r="N136" s="9"/>
      <c r="O136" s="9"/>
      <c r="P136" s="10">
        <f t="shared" si="105"/>
        <v>0</v>
      </c>
      <c r="Q136" s="16"/>
      <c r="R136" s="9"/>
      <c r="S136" s="9"/>
      <c r="T136" s="9">
        <v>1</v>
      </c>
      <c r="U136" s="10">
        <f t="shared" si="106"/>
        <v>1</v>
      </c>
      <c r="V136" s="9"/>
      <c r="W136" s="9"/>
      <c r="X136" s="9"/>
      <c r="Y136" s="9"/>
      <c r="Z136" s="10">
        <f t="shared" si="114"/>
        <v>0</v>
      </c>
      <c r="AA136" s="9"/>
      <c r="AB136" s="9"/>
      <c r="AC136" s="9"/>
      <c r="AD136" s="9"/>
      <c r="AE136" s="10">
        <f t="shared" si="115"/>
        <v>0</v>
      </c>
      <c r="AF136" s="9"/>
      <c r="AG136" s="9"/>
      <c r="AH136" s="9"/>
      <c r="AI136" s="9"/>
      <c r="AJ136" s="10">
        <f t="shared" si="116"/>
        <v>0</v>
      </c>
      <c r="AK136" s="9"/>
      <c r="AL136" s="9"/>
      <c r="AM136" s="9"/>
      <c r="AN136" s="9"/>
      <c r="AO136" s="10">
        <f t="shared" si="117"/>
        <v>0</v>
      </c>
      <c r="AP136" s="9"/>
      <c r="AQ136" s="9"/>
      <c r="AR136" s="9"/>
      <c r="AS136" s="9"/>
      <c r="AT136" s="10">
        <f t="shared" si="118"/>
        <v>0</v>
      </c>
      <c r="AU136" s="11">
        <f t="shared" si="112"/>
        <v>2</v>
      </c>
      <c r="AV136" s="9">
        <v>34</v>
      </c>
      <c r="AW136" s="12">
        <f t="shared" si="113"/>
        <v>5.8823529411764705E-2</v>
      </c>
    </row>
    <row r="137" spans="1:49" ht="15" customHeight="1" x14ac:dyDescent="0.35">
      <c r="A137" s="15" t="s">
        <v>40</v>
      </c>
      <c r="B137" s="9"/>
      <c r="C137" s="9"/>
      <c r="D137" s="9"/>
      <c r="E137" s="9"/>
      <c r="F137" s="10">
        <f t="shared" si="103"/>
        <v>0</v>
      </c>
      <c r="G137" s="9"/>
      <c r="H137" s="9"/>
      <c r="I137" s="9"/>
      <c r="J137" s="9"/>
      <c r="K137" s="10">
        <f t="shared" si="104"/>
        <v>0</v>
      </c>
      <c r="L137" s="9"/>
      <c r="M137" s="9"/>
      <c r="N137" s="9"/>
      <c r="O137" s="9"/>
      <c r="P137" s="10">
        <f t="shared" si="105"/>
        <v>0</v>
      </c>
      <c r="Q137" s="9"/>
      <c r="R137" s="9"/>
      <c r="S137" s="9"/>
      <c r="T137" s="9"/>
      <c r="U137" s="10">
        <f t="shared" si="106"/>
        <v>0</v>
      </c>
      <c r="V137" s="9"/>
      <c r="W137" s="9"/>
      <c r="X137" s="9"/>
      <c r="Y137" s="9"/>
      <c r="Z137" s="10">
        <f t="shared" si="114"/>
        <v>0</v>
      </c>
      <c r="AA137" s="9"/>
      <c r="AB137" s="9"/>
      <c r="AC137" s="9"/>
      <c r="AD137" s="9"/>
      <c r="AE137" s="10">
        <f t="shared" si="115"/>
        <v>0</v>
      </c>
      <c r="AF137" s="9"/>
      <c r="AG137" s="9"/>
      <c r="AH137" s="9"/>
      <c r="AI137" s="9"/>
      <c r="AJ137" s="10">
        <f t="shared" si="116"/>
        <v>0</v>
      </c>
      <c r="AK137" s="9"/>
      <c r="AL137" s="9"/>
      <c r="AM137" s="9"/>
      <c r="AN137" s="9"/>
      <c r="AO137" s="10">
        <f t="shared" si="117"/>
        <v>0</v>
      </c>
      <c r="AP137" s="9"/>
      <c r="AQ137" s="9"/>
      <c r="AR137" s="9"/>
      <c r="AS137" s="9"/>
      <c r="AT137" s="10">
        <f t="shared" si="118"/>
        <v>0</v>
      </c>
      <c r="AU137" s="11">
        <f t="shared" si="112"/>
        <v>0</v>
      </c>
      <c r="AV137" s="9">
        <v>102</v>
      </c>
      <c r="AW137" s="12">
        <f t="shared" si="113"/>
        <v>0</v>
      </c>
    </row>
    <row r="138" spans="1:49" ht="15" customHeight="1" x14ac:dyDescent="0.35">
      <c r="A138" s="9" t="s">
        <v>47</v>
      </c>
      <c r="B138" s="9"/>
      <c r="C138" s="9"/>
      <c r="D138" s="9"/>
      <c r="E138" s="9"/>
      <c r="F138" s="10">
        <f t="shared" si="103"/>
        <v>0</v>
      </c>
      <c r="G138" s="9"/>
      <c r="H138" s="9"/>
      <c r="I138" s="9"/>
      <c r="J138" s="9"/>
      <c r="K138" s="10">
        <f t="shared" si="104"/>
        <v>0</v>
      </c>
      <c r="L138" s="9"/>
      <c r="M138" s="9"/>
      <c r="N138" s="9"/>
      <c r="O138" s="9"/>
      <c r="P138" s="10">
        <f t="shared" si="105"/>
        <v>0</v>
      </c>
      <c r="Q138" s="9"/>
      <c r="R138" s="9"/>
      <c r="S138" s="9"/>
      <c r="T138" s="9"/>
      <c r="U138" s="10">
        <f t="shared" si="106"/>
        <v>0</v>
      </c>
      <c r="V138" s="9"/>
      <c r="W138" s="9"/>
      <c r="X138" s="9"/>
      <c r="Y138" s="9"/>
      <c r="Z138" s="10">
        <f t="shared" si="114"/>
        <v>0</v>
      </c>
      <c r="AA138" s="9"/>
      <c r="AB138" s="9"/>
      <c r="AC138" s="9"/>
      <c r="AD138" s="9"/>
      <c r="AE138" s="10">
        <f t="shared" si="115"/>
        <v>0</v>
      </c>
      <c r="AF138" s="9"/>
      <c r="AG138" s="9"/>
      <c r="AH138" s="9"/>
      <c r="AI138" s="9"/>
      <c r="AJ138" s="10">
        <f t="shared" si="116"/>
        <v>0</v>
      </c>
      <c r="AK138" s="9"/>
      <c r="AL138" s="9"/>
      <c r="AM138" s="9"/>
      <c r="AN138" s="9">
        <v>1</v>
      </c>
      <c r="AO138" s="10">
        <f t="shared" si="117"/>
        <v>1</v>
      </c>
      <c r="AP138" s="9"/>
      <c r="AQ138" s="9"/>
      <c r="AR138" s="9"/>
      <c r="AS138" s="9"/>
      <c r="AT138" s="10">
        <f t="shared" si="118"/>
        <v>0</v>
      </c>
      <c r="AU138" s="11">
        <f t="shared" si="112"/>
        <v>1</v>
      </c>
      <c r="AV138" s="9">
        <v>34</v>
      </c>
      <c r="AW138" s="12">
        <f t="shared" si="113"/>
        <v>2.9411764705882353E-2</v>
      </c>
    </row>
    <row r="139" spans="1:49" ht="15" customHeight="1" x14ac:dyDescent="0.35">
      <c r="A139" s="9" t="s">
        <v>41</v>
      </c>
      <c r="B139" s="9"/>
      <c r="C139" s="9"/>
      <c r="D139" s="9"/>
      <c r="E139" s="9"/>
      <c r="F139" s="10">
        <f t="shared" si="103"/>
        <v>0</v>
      </c>
      <c r="G139" s="9"/>
      <c r="H139" s="9"/>
      <c r="I139" s="9"/>
      <c r="J139" s="9">
        <v>1</v>
      </c>
      <c r="K139" s="10">
        <f t="shared" si="104"/>
        <v>1</v>
      </c>
      <c r="L139" s="9"/>
      <c r="M139" s="9"/>
      <c r="N139" s="9"/>
      <c r="O139" s="9"/>
      <c r="P139" s="10">
        <f t="shared" si="105"/>
        <v>0</v>
      </c>
      <c r="Q139" s="16"/>
      <c r="R139" s="9"/>
      <c r="S139" s="9"/>
      <c r="T139" s="9">
        <v>1</v>
      </c>
      <c r="U139" s="10">
        <f t="shared" si="106"/>
        <v>1</v>
      </c>
      <c r="V139" s="9"/>
      <c r="W139" s="9"/>
      <c r="X139" s="9"/>
      <c r="Y139" s="9"/>
      <c r="Z139" s="10">
        <f t="shared" si="114"/>
        <v>0</v>
      </c>
      <c r="AA139" s="9"/>
      <c r="AB139" s="9"/>
      <c r="AC139" s="9"/>
      <c r="AD139" s="9"/>
      <c r="AE139" s="10">
        <f t="shared" si="115"/>
        <v>0</v>
      </c>
      <c r="AF139" s="9"/>
      <c r="AG139" s="9"/>
      <c r="AH139" s="9"/>
      <c r="AI139" s="9">
        <v>1</v>
      </c>
      <c r="AJ139" s="10">
        <f t="shared" si="116"/>
        <v>1</v>
      </c>
      <c r="AK139" s="9"/>
      <c r="AL139" s="9"/>
      <c r="AM139" s="9"/>
      <c r="AN139" s="9">
        <v>1</v>
      </c>
      <c r="AO139" s="10">
        <f t="shared" si="117"/>
        <v>1</v>
      </c>
      <c r="AP139" s="9"/>
      <c r="AQ139" s="9"/>
      <c r="AR139" s="9"/>
      <c r="AS139" s="9">
        <v>1</v>
      </c>
      <c r="AT139" s="10">
        <f t="shared" si="118"/>
        <v>1</v>
      </c>
      <c r="AU139" s="11">
        <f t="shared" si="112"/>
        <v>5</v>
      </c>
      <c r="AV139" s="9">
        <v>68</v>
      </c>
      <c r="AW139" s="12">
        <f t="shared" si="113"/>
        <v>7.3529411764705885E-2</v>
      </c>
    </row>
    <row r="140" spans="1:49" ht="15" customHeight="1" x14ac:dyDescent="0.35">
      <c r="A140" s="9" t="s">
        <v>53</v>
      </c>
      <c r="B140" s="9"/>
      <c r="C140" s="9"/>
      <c r="D140" s="9"/>
      <c r="E140" s="9">
        <v>1</v>
      </c>
      <c r="F140" s="10">
        <f t="shared" si="103"/>
        <v>1</v>
      </c>
      <c r="G140" s="9"/>
      <c r="H140" s="9"/>
      <c r="I140" s="9"/>
      <c r="J140" s="9"/>
      <c r="K140" s="10">
        <f t="shared" si="104"/>
        <v>0</v>
      </c>
      <c r="L140" s="9"/>
      <c r="M140" s="9"/>
      <c r="N140" s="9"/>
      <c r="O140" s="9">
        <v>1</v>
      </c>
      <c r="P140" s="10">
        <f t="shared" si="105"/>
        <v>1</v>
      </c>
      <c r="Q140" s="9"/>
      <c r="R140" s="9"/>
      <c r="S140" s="9"/>
      <c r="T140" s="9"/>
      <c r="U140" s="10">
        <f t="shared" si="106"/>
        <v>0</v>
      </c>
      <c r="V140" s="9"/>
      <c r="W140" s="9"/>
      <c r="X140" s="9"/>
      <c r="Y140" s="9"/>
      <c r="Z140" s="10">
        <f t="shared" si="114"/>
        <v>0</v>
      </c>
      <c r="AA140" s="9"/>
      <c r="AB140" s="9"/>
      <c r="AC140" s="9"/>
      <c r="AD140" s="9"/>
      <c r="AE140" s="10">
        <f t="shared" si="115"/>
        <v>0</v>
      </c>
      <c r="AF140" s="9"/>
      <c r="AG140" s="9"/>
      <c r="AH140" s="9"/>
      <c r="AI140" s="9"/>
      <c r="AJ140" s="10">
        <f t="shared" si="116"/>
        <v>0</v>
      </c>
      <c r="AK140" s="9"/>
      <c r="AL140" s="9"/>
      <c r="AM140" s="9"/>
      <c r="AN140" s="9"/>
      <c r="AO140" s="10">
        <f t="shared" si="117"/>
        <v>0</v>
      </c>
      <c r="AP140" s="9"/>
      <c r="AQ140" s="9"/>
      <c r="AR140" s="9"/>
      <c r="AS140" s="9"/>
      <c r="AT140" s="10">
        <f t="shared" si="118"/>
        <v>0</v>
      </c>
      <c r="AU140" s="11">
        <f t="shared" si="112"/>
        <v>2</v>
      </c>
      <c r="AV140" s="9">
        <v>68</v>
      </c>
      <c r="AW140" s="12">
        <f t="shared" si="113"/>
        <v>2.9411764705882353E-2</v>
      </c>
    </row>
    <row r="141" spans="1:49" ht="15" customHeight="1" x14ac:dyDescent="0.35">
      <c r="A141" s="9" t="s">
        <v>57</v>
      </c>
      <c r="B141" s="9"/>
      <c r="C141" s="9"/>
      <c r="D141" s="9"/>
      <c r="E141" s="9">
        <v>1</v>
      </c>
      <c r="F141" s="10">
        <f t="shared" si="103"/>
        <v>1</v>
      </c>
      <c r="G141" s="9"/>
      <c r="H141" s="9"/>
      <c r="I141" s="9"/>
      <c r="J141" s="9">
        <v>1</v>
      </c>
      <c r="K141" s="10">
        <f t="shared" si="104"/>
        <v>1</v>
      </c>
      <c r="L141" s="9"/>
      <c r="M141" s="9"/>
      <c r="N141" s="9"/>
      <c r="O141" s="9"/>
      <c r="P141" s="10">
        <f t="shared" si="105"/>
        <v>0</v>
      </c>
      <c r="Q141" s="16"/>
      <c r="R141" s="9"/>
      <c r="S141" s="9"/>
      <c r="T141" s="9">
        <v>1</v>
      </c>
      <c r="U141" s="10">
        <f t="shared" si="106"/>
        <v>1</v>
      </c>
      <c r="V141" s="9"/>
      <c r="W141" s="9"/>
      <c r="X141" s="9"/>
      <c r="Y141" s="9"/>
      <c r="Z141" s="10">
        <f t="shared" si="114"/>
        <v>0</v>
      </c>
      <c r="AA141" s="9"/>
      <c r="AB141" s="9"/>
      <c r="AC141" s="9"/>
      <c r="AD141" s="9">
        <v>1</v>
      </c>
      <c r="AE141" s="10">
        <f t="shared" si="115"/>
        <v>1</v>
      </c>
      <c r="AF141" s="9"/>
      <c r="AG141" s="9"/>
      <c r="AH141" s="9"/>
      <c r="AI141" s="9"/>
      <c r="AJ141" s="10">
        <f t="shared" si="116"/>
        <v>0</v>
      </c>
      <c r="AK141" s="9"/>
      <c r="AL141" s="9"/>
      <c r="AM141" s="9"/>
      <c r="AN141" s="9">
        <v>1</v>
      </c>
      <c r="AO141" s="10">
        <f t="shared" si="117"/>
        <v>1</v>
      </c>
      <c r="AP141" s="9"/>
      <c r="AQ141" s="9"/>
      <c r="AR141" s="9"/>
      <c r="AS141" s="9">
        <v>1</v>
      </c>
      <c r="AT141" s="10">
        <f t="shared" si="118"/>
        <v>1</v>
      </c>
      <c r="AU141" s="11">
        <f t="shared" si="112"/>
        <v>6</v>
      </c>
      <c r="AV141" s="9">
        <v>68</v>
      </c>
      <c r="AW141" s="12">
        <f t="shared" si="113"/>
        <v>8.8235294117647065E-2</v>
      </c>
    </row>
    <row r="142" spans="1:49" ht="15" customHeight="1" x14ac:dyDescent="0.35">
      <c r="A142" s="9" t="s">
        <v>42</v>
      </c>
      <c r="B142" s="9"/>
      <c r="C142" s="9"/>
      <c r="D142" s="9"/>
      <c r="E142" s="9">
        <v>1</v>
      </c>
      <c r="F142" s="10">
        <f t="shared" si="103"/>
        <v>1</v>
      </c>
      <c r="G142" s="9"/>
      <c r="H142" s="9"/>
      <c r="I142" s="9"/>
      <c r="J142" s="9">
        <v>1</v>
      </c>
      <c r="K142" s="10">
        <f t="shared" si="104"/>
        <v>1</v>
      </c>
      <c r="L142" s="9"/>
      <c r="M142" s="9"/>
      <c r="N142" s="9"/>
      <c r="O142" s="9"/>
      <c r="P142" s="10">
        <f t="shared" si="105"/>
        <v>0</v>
      </c>
      <c r="Q142" s="16"/>
      <c r="R142" s="9"/>
      <c r="S142" s="9"/>
      <c r="T142" s="9">
        <v>1</v>
      </c>
      <c r="U142" s="10">
        <f t="shared" si="106"/>
        <v>1</v>
      </c>
      <c r="V142" s="9"/>
      <c r="W142" s="9"/>
      <c r="X142" s="9"/>
      <c r="Y142" s="9"/>
      <c r="Z142" s="10">
        <f t="shared" si="114"/>
        <v>0</v>
      </c>
      <c r="AA142" s="9"/>
      <c r="AB142" s="9"/>
      <c r="AC142" s="9"/>
      <c r="AD142" s="9">
        <v>1</v>
      </c>
      <c r="AE142" s="10">
        <f t="shared" si="115"/>
        <v>1</v>
      </c>
      <c r="AF142" s="9"/>
      <c r="AG142" s="9"/>
      <c r="AH142" s="9"/>
      <c r="AI142" s="9"/>
      <c r="AJ142" s="10">
        <f t="shared" si="116"/>
        <v>0</v>
      </c>
      <c r="AK142" s="9"/>
      <c r="AL142" s="9"/>
      <c r="AM142" s="9"/>
      <c r="AN142" s="9">
        <v>1</v>
      </c>
      <c r="AO142" s="10">
        <f t="shared" si="117"/>
        <v>1</v>
      </c>
      <c r="AP142" s="9"/>
      <c r="AQ142" s="9"/>
      <c r="AR142" s="9"/>
      <c r="AS142" s="9">
        <v>1</v>
      </c>
      <c r="AT142" s="10">
        <f t="shared" si="118"/>
        <v>1</v>
      </c>
      <c r="AU142" s="11">
        <f t="shared" si="112"/>
        <v>6</v>
      </c>
      <c r="AV142" s="9">
        <v>68</v>
      </c>
      <c r="AW142" s="12">
        <f t="shared" si="113"/>
        <v>8.8235294117647065E-2</v>
      </c>
    </row>
    <row r="143" spans="1:49" s="19" customFormat="1" ht="15" customHeight="1" x14ac:dyDescent="0.35">
      <c r="A143" s="9" t="s">
        <v>68</v>
      </c>
      <c r="B143" s="9"/>
      <c r="C143" s="9"/>
      <c r="D143" s="9"/>
      <c r="E143" s="9"/>
      <c r="F143" s="10">
        <v>0</v>
      </c>
      <c r="G143" s="9"/>
      <c r="H143" s="9"/>
      <c r="I143" s="9"/>
      <c r="J143" s="9">
        <v>1</v>
      </c>
      <c r="K143" s="10">
        <v>1</v>
      </c>
      <c r="L143" s="9"/>
      <c r="M143" s="9"/>
      <c r="N143" s="9"/>
      <c r="O143" s="9"/>
      <c r="P143" s="10">
        <v>0</v>
      </c>
      <c r="Q143" s="16"/>
      <c r="R143" s="9"/>
      <c r="S143" s="9"/>
      <c r="T143" s="9">
        <v>1</v>
      </c>
      <c r="U143" s="10">
        <v>1</v>
      </c>
      <c r="V143" s="9"/>
      <c r="W143" s="9"/>
      <c r="X143" s="9"/>
      <c r="Y143" s="9"/>
      <c r="Z143" s="10">
        <v>0</v>
      </c>
      <c r="AA143" s="9"/>
      <c r="AB143" s="9"/>
      <c r="AC143" s="9"/>
      <c r="AD143" s="9"/>
      <c r="AE143" s="10">
        <v>0</v>
      </c>
      <c r="AF143" s="9"/>
      <c r="AG143" s="9"/>
      <c r="AH143" s="9"/>
      <c r="AI143" s="9"/>
      <c r="AJ143" s="10">
        <v>0</v>
      </c>
      <c r="AK143" s="9"/>
      <c r="AL143" s="9"/>
      <c r="AM143" s="9"/>
      <c r="AN143" s="9"/>
      <c r="AO143" s="10">
        <v>0</v>
      </c>
      <c r="AP143" s="9"/>
      <c r="AQ143" s="9"/>
      <c r="AR143" s="9"/>
      <c r="AS143" s="9"/>
      <c r="AT143" s="10">
        <v>0</v>
      </c>
      <c r="AU143" s="11">
        <v>2</v>
      </c>
      <c r="AV143" s="9">
        <v>17</v>
      </c>
      <c r="AW143" s="12">
        <v>0.12</v>
      </c>
    </row>
    <row r="144" spans="1:49" ht="15" customHeight="1" x14ac:dyDescent="0.35">
      <c r="A144" s="9" t="s">
        <v>69</v>
      </c>
      <c r="B144" s="9"/>
      <c r="C144" s="9"/>
      <c r="D144" s="9"/>
      <c r="E144" s="9"/>
      <c r="F144" s="10">
        <f t="shared" si="103"/>
        <v>0</v>
      </c>
      <c r="G144" s="9"/>
      <c r="H144" s="9"/>
      <c r="I144" s="9"/>
      <c r="J144" s="9"/>
      <c r="K144" s="10">
        <f t="shared" si="104"/>
        <v>0</v>
      </c>
      <c r="L144" s="9"/>
      <c r="M144" s="9"/>
      <c r="N144" s="9"/>
      <c r="O144" s="9"/>
      <c r="P144" s="10">
        <f t="shared" si="105"/>
        <v>0</v>
      </c>
      <c r="Q144" s="9"/>
      <c r="R144" s="9"/>
      <c r="S144" s="9"/>
      <c r="T144" s="9"/>
      <c r="U144" s="10">
        <f t="shared" si="106"/>
        <v>0</v>
      </c>
      <c r="V144" s="9"/>
      <c r="W144" s="9"/>
      <c r="X144" s="9"/>
      <c r="Y144" s="9"/>
      <c r="Z144" s="10">
        <f t="shared" si="114"/>
        <v>0</v>
      </c>
      <c r="AA144" s="9"/>
      <c r="AB144" s="9"/>
      <c r="AC144" s="9"/>
      <c r="AD144" s="9"/>
      <c r="AE144" s="10">
        <f t="shared" si="115"/>
        <v>0</v>
      </c>
      <c r="AF144" s="9"/>
      <c r="AG144" s="9"/>
      <c r="AH144" s="9"/>
      <c r="AI144" s="9"/>
      <c r="AJ144" s="10">
        <f t="shared" si="116"/>
        <v>0</v>
      </c>
      <c r="AK144" s="9"/>
      <c r="AL144" s="9"/>
      <c r="AM144" s="9"/>
      <c r="AN144" s="9"/>
      <c r="AO144" s="10">
        <f t="shared" si="117"/>
        <v>0</v>
      </c>
      <c r="AP144" s="9"/>
      <c r="AQ144" s="9"/>
      <c r="AR144" s="9"/>
      <c r="AS144" s="9"/>
      <c r="AT144" s="10">
        <f t="shared" si="118"/>
        <v>0</v>
      </c>
      <c r="AU144" s="11">
        <f t="shared" si="112"/>
        <v>0</v>
      </c>
      <c r="AV144" s="9">
        <v>34</v>
      </c>
      <c r="AW144" s="12">
        <f t="shared" si="113"/>
        <v>0</v>
      </c>
    </row>
    <row r="145" spans="1:49" ht="15" customHeight="1" x14ac:dyDescent="0.35">
      <c r="A145" s="9" t="s">
        <v>26</v>
      </c>
      <c r="B145" s="9"/>
      <c r="C145" s="9"/>
      <c r="D145" s="9"/>
      <c r="E145" s="9"/>
      <c r="F145" s="10">
        <f t="shared" si="103"/>
        <v>0</v>
      </c>
      <c r="G145" s="9"/>
      <c r="H145" s="9"/>
      <c r="I145" s="9"/>
      <c r="J145" s="9"/>
      <c r="K145" s="10">
        <f t="shared" si="104"/>
        <v>0</v>
      </c>
      <c r="L145" s="9"/>
      <c r="M145" s="9"/>
      <c r="N145" s="9"/>
      <c r="O145" s="9"/>
      <c r="P145" s="10">
        <f t="shared" si="105"/>
        <v>0</v>
      </c>
      <c r="Q145" s="9"/>
      <c r="R145" s="9"/>
      <c r="S145" s="9"/>
      <c r="T145" s="9"/>
      <c r="U145" s="10">
        <f t="shared" si="106"/>
        <v>0</v>
      </c>
      <c r="V145" s="9"/>
      <c r="W145" s="9"/>
      <c r="X145" s="9"/>
      <c r="Y145" s="9"/>
      <c r="Z145" s="10">
        <f t="shared" si="114"/>
        <v>0</v>
      </c>
      <c r="AA145" s="9"/>
      <c r="AB145" s="9"/>
      <c r="AC145" s="9"/>
      <c r="AD145" s="9"/>
      <c r="AE145" s="10">
        <f t="shared" si="115"/>
        <v>0</v>
      </c>
      <c r="AF145" s="9"/>
      <c r="AG145" s="9"/>
      <c r="AH145" s="9"/>
      <c r="AI145" s="9"/>
      <c r="AJ145" s="10">
        <f t="shared" si="116"/>
        <v>0</v>
      </c>
      <c r="AK145" s="9"/>
      <c r="AL145" s="9"/>
      <c r="AM145" s="9"/>
      <c r="AN145" s="9"/>
      <c r="AO145" s="10">
        <f t="shared" si="117"/>
        <v>0</v>
      </c>
      <c r="AP145" s="9"/>
      <c r="AQ145" s="9"/>
      <c r="AR145" s="9"/>
      <c r="AS145" s="9"/>
      <c r="AT145" s="10">
        <f t="shared" si="118"/>
        <v>0</v>
      </c>
      <c r="AU145" s="11">
        <f t="shared" si="112"/>
        <v>0</v>
      </c>
      <c r="AV145" s="9">
        <v>68</v>
      </c>
      <c r="AW145" s="12">
        <f t="shared" si="113"/>
        <v>0</v>
      </c>
    </row>
    <row r="146" spans="1:49" ht="15" customHeight="1" x14ac:dyDescent="0.35">
      <c r="A146" s="9" t="s">
        <v>61</v>
      </c>
      <c r="B146" s="9"/>
      <c r="C146" s="9"/>
      <c r="D146" s="9"/>
      <c r="E146" s="9"/>
      <c r="F146" s="10">
        <f t="shared" si="103"/>
        <v>0</v>
      </c>
      <c r="G146" s="9"/>
      <c r="H146" s="9"/>
      <c r="I146" s="9"/>
      <c r="J146" s="9"/>
      <c r="K146" s="10">
        <f t="shared" si="104"/>
        <v>0</v>
      </c>
      <c r="L146" s="9"/>
      <c r="M146" s="9"/>
      <c r="N146" s="9"/>
      <c r="O146" s="9"/>
      <c r="P146" s="10">
        <f t="shared" si="105"/>
        <v>0</v>
      </c>
      <c r="Q146" s="9"/>
      <c r="R146" s="9"/>
      <c r="S146" s="9"/>
      <c r="T146" s="9"/>
      <c r="U146" s="10">
        <f t="shared" si="106"/>
        <v>0</v>
      </c>
      <c r="V146" s="9"/>
      <c r="W146" s="9"/>
      <c r="X146" s="9"/>
      <c r="Y146" s="9"/>
      <c r="Z146" s="10">
        <f t="shared" si="114"/>
        <v>0</v>
      </c>
      <c r="AA146" s="9">
        <v>1</v>
      </c>
      <c r="AB146" s="9"/>
      <c r="AC146" s="9"/>
      <c r="AD146" s="9"/>
      <c r="AE146" s="10">
        <f t="shared" si="115"/>
        <v>1</v>
      </c>
      <c r="AF146" s="9"/>
      <c r="AG146" s="9"/>
      <c r="AH146" s="9"/>
      <c r="AI146" s="9"/>
      <c r="AJ146" s="10">
        <f t="shared" si="116"/>
        <v>0</v>
      </c>
      <c r="AK146" s="9"/>
      <c r="AL146" s="9"/>
      <c r="AM146" s="9"/>
      <c r="AN146" s="9"/>
      <c r="AO146" s="10">
        <f t="shared" si="117"/>
        <v>0</v>
      </c>
      <c r="AP146" s="9"/>
      <c r="AQ146" s="9"/>
      <c r="AR146" s="9"/>
      <c r="AS146" s="9"/>
      <c r="AT146" s="10">
        <f t="shared" si="118"/>
        <v>0</v>
      </c>
      <c r="AU146" s="11">
        <f t="shared" si="112"/>
        <v>1</v>
      </c>
      <c r="AV146" s="9"/>
      <c r="AW146" s="12"/>
    </row>
    <row r="147" spans="1:49" ht="18.75" customHeight="1" x14ac:dyDescent="0.35">
      <c r="A147" s="20" t="s">
        <v>62</v>
      </c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2"/>
    </row>
    <row r="148" spans="1:49" ht="18.75" customHeight="1" x14ac:dyDescent="0.35">
      <c r="A148" s="23" t="s">
        <v>63</v>
      </c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2"/>
    </row>
    <row r="149" spans="1:49" ht="15" customHeight="1" x14ac:dyDescent="0.35">
      <c r="A149" s="9" t="s">
        <v>20</v>
      </c>
      <c r="B149" s="9"/>
      <c r="C149" s="9"/>
      <c r="D149" s="9"/>
      <c r="E149" s="9"/>
      <c r="F149" s="10">
        <f t="shared" ref="F149:F166" si="119">B149+C149+D149+E149</f>
        <v>0</v>
      </c>
      <c r="G149" s="9"/>
      <c r="H149" s="9"/>
      <c r="I149" s="9"/>
      <c r="J149" s="9">
        <v>1</v>
      </c>
      <c r="K149" s="10">
        <f t="shared" ref="K149:K166" si="120">G149+H149+I149+J149</f>
        <v>1</v>
      </c>
      <c r="L149" s="9"/>
      <c r="M149" s="9"/>
      <c r="N149" s="9"/>
      <c r="O149" s="9"/>
      <c r="P149" s="10">
        <f t="shared" ref="P149:P166" si="121">L149+M149+N149+O149</f>
        <v>0</v>
      </c>
      <c r="Q149" s="16"/>
      <c r="R149" s="9"/>
      <c r="S149" s="9"/>
      <c r="T149" s="9">
        <v>1</v>
      </c>
      <c r="U149" s="10">
        <f t="shared" ref="U149:U166" si="122">Q149+R149+S149+T149</f>
        <v>1</v>
      </c>
      <c r="V149" s="9"/>
      <c r="W149" s="9"/>
      <c r="X149" s="9"/>
      <c r="Y149" s="9"/>
      <c r="Z149" s="10">
        <f t="shared" ref="Z149:Z166" si="123">V149+W149+X149+Y149</f>
        <v>0</v>
      </c>
      <c r="AA149" s="9"/>
      <c r="AB149" s="9"/>
      <c r="AC149" s="9"/>
      <c r="AD149" s="9"/>
      <c r="AE149" s="10">
        <f t="shared" ref="AE149:AE166" si="124">AA149+AB149+AC149+AD149</f>
        <v>0</v>
      </c>
      <c r="AF149" s="9"/>
      <c r="AG149" s="9"/>
      <c r="AH149" s="9"/>
      <c r="AI149" s="9">
        <v>1</v>
      </c>
      <c r="AJ149" s="10">
        <f t="shared" ref="AJ149:AJ166" si="125">AF149+AG149+AH149+AI149</f>
        <v>1</v>
      </c>
      <c r="AK149" s="9"/>
      <c r="AL149" s="9"/>
      <c r="AM149" s="9"/>
      <c r="AN149" s="9"/>
      <c r="AO149" s="10">
        <f t="shared" ref="AO149:AO166" si="126">AK149+AL149+AM149+AN149</f>
        <v>0</v>
      </c>
      <c r="AP149" s="9"/>
      <c r="AQ149" s="9"/>
      <c r="AR149" s="9"/>
      <c r="AS149" s="9">
        <v>1</v>
      </c>
      <c r="AT149" s="10">
        <f t="shared" ref="AT149:AT154" si="127">AP149+AQ149+AR149+AS149</f>
        <v>1</v>
      </c>
      <c r="AU149" s="11">
        <f t="shared" ref="AU149:AU166" si="128">F149+K149+P149+U149+Z149+AE149+AJ149+AO149+AT149</f>
        <v>4</v>
      </c>
      <c r="AV149" s="9">
        <v>68</v>
      </c>
      <c r="AW149" s="12">
        <f t="shared" ref="AW149:AW166" si="129">AU149/AV149</f>
        <v>5.8823529411764705E-2</v>
      </c>
    </row>
    <row r="150" spans="1:49" ht="15" customHeight="1" x14ac:dyDescent="0.35">
      <c r="A150" s="9" t="s">
        <v>38</v>
      </c>
      <c r="B150" s="9"/>
      <c r="C150" s="9"/>
      <c r="D150" s="9"/>
      <c r="E150" s="9">
        <v>1</v>
      </c>
      <c r="F150" s="10">
        <f t="shared" si="119"/>
        <v>1</v>
      </c>
      <c r="G150" s="9"/>
      <c r="H150" s="9"/>
      <c r="I150" s="9"/>
      <c r="J150" s="9">
        <v>1</v>
      </c>
      <c r="K150" s="10">
        <f t="shared" si="120"/>
        <v>1</v>
      </c>
      <c r="L150" s="9"/>
      <c r="M150" s="9"/>
      <c r="N150" s="9"/>
      <c r="O150" s="9">
        <v>1</v>
      </c>
      <c r="P150" s="10">
        <f t="shared" si="121"/>
        <v>1</v>
      </c>
      <c r="Q150" s="16"/>
      <c r="R150" s="9"/>
      <c r="S150" s="9"/>
      <c r="T150" s="9">
        <v>1</v>
      </c>
      <c r="U150" s="10">
        <f t="shared" si="122"/>
        <v>1</v>
      </c>
      <c r="V150" s="9"/>
      <c r="W150" s="9"/>
      <c r="X150" s="9"/>
      <c r="Y150" s="9">
        <v>1</v>
      </c>
      <c r="Z150" s="10">
        <f t="shared" si="123"/>
        <v>1</v>
      </c>
      <c r="AA150" s="9"/>
      <c r="AB150" s="9"/>
      <c r="AC150" s="9"/>
      <c r="AD150" s="9">
        <v>1</v>
      </c>
      <c r="AE150" s="10">
        <f t="shared" si="124"/>
        <v>1</v>
      </c>
      <c r="AF150" s="9"/>
      <c r="AG150" s="9"/>
      <c r="AH150" s="9"/>
      <c r="AI150" s="9">
        <v>1</v>
      </c>
      <c r="AJ150" s="10">
        <f t="shared" si="125"/>
        <v>1</v>
      </c>
      <c r="AK150" s="9"/>
      <c r="AL150" s="9"/>
      <c r="AM150" s="9"/>
      <c r="AN150" s="9">
        <v>1</v>
      </c>
      <c r="AO150" s="10">
        <f t="shared" si="126"/>
        <v>1</v>
      </c>
      <c r="AP150" s="9"/>
      <c r="AQ150" s="9"/>
      <c r="AR150" s="9"/>
      <c r="AS150" s="9">
        <v>1</v>
      </c>
      <c r="AT150" s="10">
        <f t="shared" si="127"/>
        <v>1</v>
      </c>
      <c r="AU150" s="11">
        <f t="shared" si="128"/>
        <v>9</v>
      </c>
      <c r="AV150" s="9">
        <v>170</v>
      </c>
      <c r="AW150" s="12">
        <f t="shared" si="129"/>
        <v>5.2941176470588235E-2</v>
      </c>
    </row>
    <row r="151" spans="1:49" ht="15" customHeight="1" x14ac:dyDescent="0.35">
      <c r="A151" s="9" t="s">
        <v>49</v>
      </c>
      <c r="B151" s="9"/>
      <c r="C151" s="9"/>
      <c r="D151" s="9"/>
      <c r="E151" s="9">
        <v>2</v>
      </c>
      <c r="F151" s="10">
        <f t="shared" si="119"/>
        <v>2</v>
      </c>
      <c r="G151" s="9"/>
      <c r="H151" s="9"/>
      <c r="I151" s="9"/>
      <c r="J151" s="9">
        <v>1</v>
      </c>
      <c r="K151" s="10">
        <f t="shared" si="120"/>
        <v>1</v>
      </c>
      <c r="L151" s="9"/>
      <c r="M151" s="9"/>
      <c r="N151" s="9"/>
      <c r="O151" s="9">
        <v>1</v>
      </c>
      <c r="P151" s="10">
        <f t="shared" si="121"/>
        <v>1</v>
      </c>
      <c r="Q151" s="16"/>
      <c r="R151" s="9"/>
      <c r="S151" s="9"/>
      <c r="T151" s="9">
        <v>2</v>
      </c>
      <c r="U151" s="10">
        <f t="shared" si="122"/>
        <v>2</v>
      </c>
      <c r="V151" s="9"/>
      <c r="W151" s="9"/>
      <c r="X151" s="9"/>
      <c r="Y151" s="9">
        <v>1</v>
      </c>
      <c r="Z151" s="10">
        <f t="shared" si="123"/>
        <v>1</v>
      </c>
      <c r="AA151" s="9"/>
      <c r="AB151" s="9"/>
      <c r="AC151" s="9"/>
      <c r="AD151" s="9"/>
      <c r="AE151" s="10">
        <f t="shared" si="124"/>
        <v>0</v>
      </c>
      <c r="AF151" s="9"/>
      <c r="AG151" s="9"/>
      <c r="AH151" s="9"/>
      <c r="AI151" s="9">
        <v>1</v>
      </c>
      <c r="AJ151" s="10">
        <f t="shared" si="125"/>
        <v>1</v>
      </c>
      <c r="AK151" s="9"/>
      <c r="AL151" s="9"/>
      <c r="AM151" s="9"/>
      <c r="AN151" s="9">
        <v>1</v>
      </c>
      <c r="AO151" s="10">
        <f t="shared" si="126"/>
        <v>1</v>
      </c>
      <c r="AP151" s="9"/>
      <c r="AQ151" s="9"/>
      <c r="AR151" s="9"/>
      <c r="AS151" s="9">
        <v>2</v>
      </c>
      <c r="AT151" s="10">
        <f t="shared" si="127"/>
        <v>2</v>
      </c>
      <c r="AU151" s="11">
        <f t="shared" si="128"/>
        <v>11</v>
      </c>
      <c r="AV151" s="9">
        <v>136</v>
      </c>
      <c r="AW151" s="12">
        <f t="shared" si="129"/>
        <v>8.0882352941176475E-2</v>
      </c>
    </row>
    <row r="152" spans="1:49" ht="15" customHeight="1" x14ac:dyDescent="0.35">
      <c r="A152" s="9" t="s">
        <v>50</v>
      </c>
      <c r="B152" s="9"/>
      <c r="C152" s="9"/>
      <c r="D152" s="9"/>
      <c r="E152" s="9">
        <v>1</v>
      </c>
      <c r="F152" s="10">
        <f t="shared" si="119"/>
        <v>1</v>
      </c>
      <c r="G152" s="9"/>
      <c r="H152" s="9"/>
      <c r="I152" s="9"/>
      <c r="J152" s="9">
        <v>1</v>
      </c>
      <c r="K152" s="10">
        <f t="shared" si="120"/>
        <v>1</v>
      </c>
      <c r="L152" s="9"/>
      <c r="M152" s="9"/>
      <c r="N152" s="9"/>
      <c r="O152" s="9">
        <v>1</v>
      </c>
      <c r="P152" s="10">
        <f t="shared" si="121"/>
        <v>1</v>
      </c>
      <c r="Q152" s="16"/>
      <c r="R152" s="9"/>
      <c r="S152" s="9"/>
      <c r="T152" s="9">
        <v>2</v>
      </c>
      <c r="U152" s="10">
        <f t="shared" si="122"/>
        <v>2</v>
      </c>
      <c r="V152" s="9"/>
      <c r="W152" s="9"/>
      <c r="X152" s="9"/>
      <c r="Y152" s="9"/>
      <c r="Z152" s="10">
        <f t="shared" si="123"/>
        <v>0</v>
      </c>
      <c r="AA152" s="9"/>
      <c r="AB152" s="9"/>
      <c r="AC152" s="9"/>
      <c r="AD152" s="9">
        <v>1</v>
      </c>
      <c r="AE152" s="10">
        <f t="shared" si="124"/>
        <v>1</v>
      </c>
      <c r="AF152" s="9"/>
      <c r="AG152" s="9"/>
      <c r="AH152" s="9"/>
      <c r="AI152" s="9">
        <v>1</v>
      </c>
      <c r="AJ152" s="10">
        <f t="shared" si="125"/>
        <v>1</v>
      </c>
      <c r="AK152" s="9"/>
      <c r="AL152" s="9"/>
      <c r="AM152" s="9"/>
      <c r="AN152" s="9"/>
      <c r="AO152" s="10">
        <f t="shared" si="126"/>
        <v>0</v>
      </c>
      <c r="AP152" s="9"/>
      <c r="AQ152" s="9"/>
      <c r="AR152" s="9"/>
      <c r="AS152" s="9">
        <v>1</v>
      </c>
      <c r="AT152" s="10">
        <f t="shared" si="127"/>
        <v>1</v>
      </c>
      <c r="AU152" s="11">
        <f t="shared" si="128"/>
        <v>8</v>
      </c>
      <c r="AV152" s="9">
        <v>102</v>
      </c>
      <c r="AW152" s="12">
        <f t="shared" si="129"/>
        <v>7.8431372549019607E-2</v>
      </c>
    </row>
    <row r="153" spans="1:49" ht="15" customHeight="1" x14ac:dyDescent="0.35">
      <c r="A153" s="9" t="s">
        <v>51</v>
      </c>
      <c r="B153" s="9"/>
      <c r="C153" s="9"/>
      <c r="D153" s="9"/>
      <c r="E153" s="9"/>
      <c r="F153" s="10">
        <f t="shared" si="119"/>
        <v>0</v>
      </c>
      <c r="G153" s="9"/>
      <c r="H153" s="9"/>
      <c r="I153" s="9"/>
      <c r="J153" s="9">
        <v>1</v>
      </c>
      <c r="K153" s="10">
        <f t="shared" si="120"/>
        <v>1</v>
      </c>
      <c r="L153" s="9"/>
      <c r="M153" s="9"/>
      <c r="N153" s="9"/>
      <c r="O153" s="9"/>
      <c r="P153" s="10">
        <f t="shared" si="121"/>
        <v>0</v>
      </c>
      <c r="Q153" s="16"/>
      <c r="R153" s="9"/>
      <c r="S153" s="9"/>
      <c r="T153" s="9">
        <v>1</v>
      </c>
      <c r="U153" s="10">
        <f t="shared" si="122"/>
        <v>1</v>
      </c>
      <c r="V153" s="9"/>
      <c r="W153" s="9"/>
      <c r="X153" s="9"/>
      <c r="Y153" s="9"/>
      <c r="Z153" s="10">
        <f t="shared" si="123"/>
        <v>0</v>
      </c>
      <c r="AA153" s="9"/>
      <c r="AB153" s="9"/>
      <c r="AC153" s="9"/>
      <c r="AD153" s="9"/>
      <c r="AE153" s="10">
        <f t="shared" si="124"/>
        <v>0</v>
      </c>
      <c r="AF153" s="9"/>
      <c r="AG153" s="9"/>
      <c r="AH153" s="9"/>
      <c r="AI153" s="9">
        <v>0</v>
      </c>
      <c r="AJ153" s="10">
        <f t="shared" si="125"/>
        <v>0</v>
      </c>
      <c r="AK153" s="9"/>
      <c r="AL153" s="9"/>
      <c r="AM153" s="9"/>
      <c r="AN153" s="9"/>
      <c r="AO153" s="10">
        <f t="shared" si="126"/>
        <v>0</v>
      </c>
      <c r="AP153" s="9"/>
      <c r="AQ153" s="9"/>
      <c r="AR153" s="9"/>
      <c r="AS153" s="9">
        <v>1</v>
      </c>
      <c r="AT153" s="10">
        <f t="shared" si="127"/>
        <v>1</v>
      </c>
      <c r="AU153" s="11">
        <f t="shared" si="128"/>
        <v>3</v>
      </c>
      <c r="AV153" s="9">
        <v>34</v>
      </c>
      <c r="AW153" s="12">
        <f t="shared" si="129"/>
        <v>8.8235294117647065E-2</v>
      </c>
    </row>
    <row r="154" spans="1:49" ht="15" customHeight="1" x14ac:dyDescent="0.35">
      <c r="A154" s="9" t="s">
        <v>52</v>
      </c>
      <c r="B154" s="9"/>
      <c r="C154" s="9"/>
      <c r="D154" s="9"/>
      <c r="E154" s="9"/>
      <c r="F154" s="10">
        <f t="shared" si="119"/>
        <v>0</v>
      </c>
      <c r="G154" s="9"/>
      <c r="H154" s="9"/>
      <c r="I154" s="9"/>
      <c r="J154" s="9">
        <v>1</v>
      </c>
      <c r="K154" s="10">
        <f t="shared" si="120"/>
        <v>1</v>
      </c>
      <c r="L154" s="9"/>
      <c r="M154" s="9"/>
      <c r="N154" s="9"/>
      <c r="O154" s="9"/>
      <c r="P154" s="10">
        <f t="shared" si="121"/>
        <v>0</v>
      </c>
      <c r="Q154" s="9"/>
      <c r="R154" s="9"/>
      <c r="S154" s="9"/>
      <c r="T154" s="9"/>
      <c r="U154" s="10">
        <f t="shared" si="122"/>
        <v>0</v>
      </c>
      <c r="V154" s="9"/>
      <c r="W154" s="9"/>
      <c r="X154" s="9"/>
      <c r="Y154" s="9"/>
      <c r="Z154" s="10">
        <f t="shared" si="123"/>
        <v>0</v>
      </c>
      <c r="AA154" s="9"/>
      <c r="AB154" s="9"/>
      <c r="AC154" s="9"/>
      <c r="AD154" s="9"/>
      <c r="AE154" s="10">
        <f t="shared" si="124"/>
        <v>0</v>
      </c>
      <c r="AF154" s="9"/>
      <c r="AG154" s="9"/>
      <c r="AH154" s="9"/>
      <c r="AI154" s="9"/>
      <c r="AJ154" s="10">
        <f t="shared" si="125"/>
        <v>0</v>
      </c>
      <c r="AK154" s="9"/>
      <c r="AL154" s="9"/>
      <c r="AM154" s="9"/>
      <c r="AN154" s="9"/>
      <c r="AO154" s="10">
        <f t="shared" si="126"/>
        <v>0</v>
      </c>
      <c r="AP154" s="9"/>
      <c r="AQ154" s="9"/>
      <c r="AR154" s="9"/>
      <c r="AS154" s="9"/>
      <c r="AT154" s="10">
        <f t="shared" si="127"/>
        <v>0</v>
      </c>
      <c r="AU154" s="11">
        <f t="shared" si="128"/>
        <v>1</v>
      </c>
      <c r="AV154" s="9">
        <v>34</v>
      </c>
      <c r="AW154" s="12">
        <f t="shared" si="129"/>
        <v>2.9411764705882353E-2</v>
      </c>
    </row>
    <row r="155" spans="1:49" ht="15" customHeight="1" x14ac:dyDescent="0.35">
      <c r="A155" s="9" t="s">
        <v>31</v>
      </c>
      <c r="B155" s="9"/>
      <c r="C155" s="9"/>
      <c r="D155" s="9"/>
      <c r="E155" s="9">
        <v>1</v>
      </c>
      <c r="F155" s="10">
        <f t="shared" si="119"/>
        <v>1</v>
      </c>
      <c r="G155" s="9"/>
      <c r="H155" s="9"/>
      <c r="I155" s="9"/>
      <c r="J155" s="9">
        <v>1</v>
      </c>
      <c r="K155" s="10">
        <f t="shared" si="120"/>
        <v>1</v>
      </c>
      <c r="L155" s="9"/>
      <c r="M155" s="9"/>
      <c r="N155" s="9"/>
      <c r="O155" s="9">
        <v>1</v>
      </c>
      <c r="P155" s="10">
        <f t="shared" si="121"/>
        <v>1</v>
      </c>
      <c r="Q155" s="9"/>
      <c r="R155" s="9"/>
      <c r="S155" s="9"/>
      <c r="T155" s="9">
        <v>1</v>
      </c>
      <c r="U155" s="10">
        <f t="shared" si="122"/>
        <v>1</v>
      </c>
      <c r="V155" s="9"/>
      <c r="W155" s="9"/>
      <c r="X155" s="9"/>
      <c r="Y155" s="9">
        <v>1</v>
      </c>
      <c r="Z155" s="10">
        <f t="shared" si="123"/>
        <v>1</v>
      </c>
      <c r="AA155" s="9"/>
      <c r="AB155" s="9"/>
      <c r="AC155" s="9"/>
      <c r="AD155" s="9">
        <v>1</v>
      </c>
      <c r="AE155" s="10">
        <f t="shared" si="124"/>
        <v>1</v>
      </c>
      <c r="AF155" s="9"/>
      <c r="AG155" s="9"/>
      <c r="AH155" s="9"/>
      <c r="AI155" s="9">
        <v>1</v>
      </c>
      <c r="AJ155" s="10">
        <f t="shared" si="125"/>
        <v>1</v>
      </c>
      <c r="AK155" s="9"/>
      <c r="AL155" s="9"/>
      <c r="AM155" s="9"/>
      <c r="AN155" s="9">
        <v>1</v>
      </c>
      <c r="AO155" s="10">
        <f t="shared" si="126"/>
        <v>1</v>
      </c>
      <c r="AP155" s="9"/>
      <c r="AQ155" s="9"/>
      <c r="AR155" s="9"/>
      <c r="AS155" s="9">
        <v>1</v>
      </c>
      <c r="AT155" s="10">
        <v>1</v>
      </c>
      <c r="AU155" s="11">
        <f t="shared" si="128"/>
        <v>9</v>
      </c>
      <c r="AV155" s="9">
        <v>102</v>
      </c>
      <c r="AW155" s="12">
        <f t="shared" si="129"/>
        <v>8.8235294117647065E-2</v>
      </c>
    </row>
    <row r="156" spans="1:49" ht="15" customHeight="1" x14ac:dyDescent="0.35">
      <c r="A156" s="9" t="s">
        <v>40</v>
      </c>
      <c r="B156" s="9"/>
      <c r="C156" s="9"/>
      <c r="D156" s="9"/>
      <c r="E156" s="9"/>
      <c r="F156" s="10">
        <f t="shared" si="119"/>
        <v>0</v>
      </c>
      <c r="G156" s="9"/>
      <c r="H156" s="9"/>
      <c r="I156" s="9"/>
      <c r="J156" s="9"/>
      <c r="K156" s="10">
        <f t="shared" si="120"/>
        <v>0</v>
      </c>
      <c r="L156" s="9"/>
      <c r="M156" s="9"/>
      <c r="N156" s="9"/>
      <c r="O156" s="9"/>
      <c r="P156" s="10">
        <f t="shared" si="121"/>
        <v>0</v>
      </c>
      <c r="Q156" s="9"/>
      <c r="R156" s="9"/>
      <c r="S156" s="9"/>
      <c r="T156" s="9"/>
      <c r="U156" s="10">
        <f t="shared" si="122"/>
        <v>0</v>
      </c>
      <c r="V156" s="9"/>
      <c r="W156" s="9"/>
      <c r="X156" s="9"/>
      <c r="Y156" s="9"/>
      <c r="Z156" s="10">
        <f t="shared" si="123"/>
        <v>0</v>
      </c>
      <c r="AA156" s="9"/>
      <c r="AB156" s="9"/>
      <c r="AC156" s="9"/>
      <c r="AD156" s="9"/>
      <c r="AE156" s="10">
        <f t="shared" si="124"/>
        <v>0</v>
      </c>
      <c r="AF156" s="9"/>
      <c r="AG156" s="9"/>
      <c r="AH156" s="9"/>
      <c r="AI156" s="9"/>
      <c r="AJ156" s="10">
        <f t="shared" si="125"/>
        <v>0</v>
      </c>
      <c r="AK156" s="9"/>
      <c r="AL156" s="9"/>
      <c r="AM156" s="9"/>
      <c r="AN156" s="9"/>
      <c r="AO156" s="10">
        <f t="shared" si="126"/>
        <v>0</v>
      </c>
      <c r="AP156" s="9"/>
      <c r="AQ156" s="9"/>
      <c r="AR156" s="9"/>
      <c r="AS156" s="9"/>
      <c r="AT156" s="10">
        <f t="shared" ref="AT156:AT166" si="130">AP156+AQ156+AR156+AS156</f>
        <v>0</v>
      </c>
      <c r="AU156" s="11">
        <f t="shared" si="128"/>
        <v>0</v>
      </c>
      <c r="AV156" s="9">
        <v>68</v>
      </c>
      <c r="AW156" s="12">
        <f t="shared" si="129"/>
        <v>0</v>
      </c>
    </row>
    <row r="157" spans="1:49" ht="15" customHeight="1" x14ac:dyDescent="0.35">
      <c r="A157" s="9" t="s">
        <v>47</v>
      </c>
      <c r="B157" s="9"/>
      <c r="C157" s="9"/>
      <c r="D157" s="9"/>
      <c r="E157" s="9"/>
      <c r="F157" s="10">
        <f t="shared" si="119"/>
        <v>0</v>
      </c>
      <c r="G157" s="9"/>
      <c r="H157" s="9"/>
      <c r="I157" s="9"/>
      <c r="J157" s="9"/>
      <c r="K157" s="10">
        <f t="shared" si="120"/>
        <v>0</v>
      </c>
      <c r="L157" s="9"/>
      <c r="M157" s="9"/>
      <c r="N157" s="9"/>
      <c r="O157" s="9"/>
      <c r="P157" s="10">
        <f t="shared" si="121"/>
        <v>0</v>
      </c>
      <c r="Q157" s="9"/>
      <c r="R157" s="9"/>
      <c r="S157" s="9"/>
      <c r="T157" s="9"/>
      <c r="U157" s="10">
        <f t="shared" si="122"/>
        <v>0</v>
      </c>
      <c r="V157" s="9"/>
      <c r="W157" s="9"/>
      <c r="X157" s="9"/>
      <c r="Y157" s="9"/>
      <c r="Z157" s="10">
        <f t="shared" si="123"/>
        <v>0</v>
      </c>
      <c r="AA157" s="9"/>
      <c r="AB157" s="9"/>
      <c r="AC157" s="9"/>
      <c r="AD157" s="9"/>
      <c r="AE157" s="10">
        <f t="shared" si="124"/>
        <v>0</v>
      </c>
      <c r="AF157" s="9"/>
      <c r="AG157" s="9"/>
      <c r="AH157" s="9"/>
      <c r="AI157" s="9"/>
      <c r="AJ157" s="10">
        <f t="shared" si="125"/>
        <v>0</v>
      </c>
      <c r="AK157" s="9"/>
      <c r="AL157" s="9"/>
      <c r="AM157" s="9"/>
      <c r="AN157" s="9"/>
      <c r="AO157" s="10">
        <f t="shared" si="126"/>
        <v>0</v>
      </c>
      <c r="AP157" s="9"/>
      <c r="AQ157" s="9"/>
      <c r="AR157" s="9"/>
      <c r="AS157" s="9"/>
      <c r="AT157" s="10">
        <f t="shared" si="130"/>
        <v>0</v>
      </c>
      <c r="AU157" s="11">
        <f t="shared" si="128"/>
        <v>0</v>
      </c>
      <c r="AV157" s="9">
        <v>68</v>
      </c>
      <c r="AW157" s="12">
        <f t="shared" si="129"/>
        <v>0</v>
      </c>
    </row>
    <row r="158" spans="1:49" ht="15" customHeight="1" x14ac:dyDescent="0.35">
      <c r="A158" s="9" t="s">
        <v>41</v>
      </c>
      <c r="B158" s="9"/>
      <c r="C158" s="9"/>
      <c r="D158" s="9"/>
      <c r="E158" s="9"/>
      <c r="F158" s="10">
        <f t="shared" si="119"/>
        <v>0</v>
      </c>
      <c r="G158" s="9"/>
      <c r="H158" s="9"/>
      <c r="I158" s="9"/>
      <c r="J158" s="9"/>
      <c r="K158" s="10">
        <f t="shared" si="120"/>
        <v>0</v>
      </c>
      <c r="L158" s="9"/>
      <c r="M158" s="9"/>
      <c r="N158" s="9"/>
      <c r="O158" s="9"/>
      <c r="P158" s="10">
        <f t="shared" si="121"/>
        <v>0</v>
      </c>
      <c r="Q158" s="9"/>
      <c r="R158" s="9"/>
      <c r="S158" s="9"/>
      <c r="T158" s="9"/>
      <c r="U158" s="10">
        <f t="shared" si="122"/>
        <v>0</v>
      </c>
      <c r="V158" s="9"/>
      <c r="W158" s="9"/>
      <c r="X158" s="9"/>
      <c r="Y158" s="9"/>
      <c r="Z158" s="10">
        <f t="shared" si="123"/>
        <v>0</v>
      </c>
      <c r="AA158" s="9"/>
      <c r="AB158" s="9"/>
      <c r="AC158" s="9"/>
      <c r="AD158" s="9"/>
      <c r="AE158" s="10">
        <f t="shared" si="124"/>
        <v>0</v>
      </c>
      <c r="AF158" s="9"/>
      <c r="AG158" s="9"/>
      <c r="AH158" s="9"/>
      <c r="AI158" s="9"/>
      <c r="AJ158" s="10">
        <f t="shared" si="125"/>
        <v>0</v>
      </c>
      <c r="AK158" s="9"/>
      <c r="AL158" s="9"/>
      <c r="AM158" s="9"/>
      <c r="AN158" s="9"/>
      <c r="AO158" s="10">
        <f t="shared" si="126"/>
        <v>0</v>
      </c>
      <c r="AP158" s="9"/>
      <c r="AQ158" s="9"/>
      <c r="AR158" s="9"/>
      <c r="AS158" s="9">
        <v>1</v>
      </c>
      <c r="AT158" s="10">
        <f t="shared" si="130"/>
        <v>1</v>
      </c>
      <c r="AU158" s="11">
        <f t="shared" si="128"/>
        <v>1</v>
      </c>
      <c r="AV158" s="9">
        <v>34</v>
      </c>
      <c r="AW158" s="12">
        <f t="shared" si="129"/>
        <v>2.9411764705882353E-2</v>
      </c>
    </row>
    <row r="159" spans="1:49" ht="15" customHeight="1" x14ac:dyDescent="0.35">
      <c r="A159" s="9" t="s">
        <v>53</v>
      </c>
      <c r="B159" s="9"/>
      <c r="C159" s="9"/>
      <c r="D159" s="9"/>
      <c r="E159" s="9"/>
      <c r="F159" s="10">
        <f t="shared" si="119"/>
        <v>0</v>
      </c>
      <c r="G159" s="9"/>
      <c r="H159" s="9"/>
      <c r="I159" s="9"/>
      <c r="J159" s="9">
        <v>1</v>
      </c>
      <c r="K159" s="10">
        <f t="shared" si="120"/>
        <v>1</v>
      </c>
      <c r="L159" s="9"/>
      <c r="M159" s="9"/>
      <c r="N159" s="9"/>
      <c r="O159" s="9"/>
      <c r="P159" s="10">
        <v>0</v>
      </c>
      <c r="Q159" s="9"/>
      <c r="R159" s="9"/>
      <c r="S159" s="9"/>
      <c r="T159" s="9">
        <v>1</v>
      </c>
      <c r="U159" s="10">
        <f t="shared" si="122"/>
        <v>1</v>
      </c>
      <c r="V159" s="9"/>
      <c r="W159" s="9"/>
      <c r="X159" s="9"/>
      <c r="Y159" s="9"/>
      <c r="Z159" s="10">
        <f t="shared" si="123"/>
        <v>0</v>
      </c>
      <c r="AA159" s="9"/>
      <c r="AB159" s="9"/>
      <c r="AC159" s="9"/>
      <c r="AD159" s="9"/>
      <c r="AE159" s="10">
        <f t="shared" si="124"/>
        <v>0</v>
      </c>
      <c r="AF159" s="9"/>
      <c r="AG159" s="9"/>
      <c r="AH159" s="9"/>
      <c r="AI159" s="9">
        <v>1</v>
      </c>
      <c r="AJ159" s="10">
        <f t="shared" si="125"/>
        <v>1</v>
      </c>
      <c r="AK159" s="9"/>
      <c r="AL159" s="9"/>
      <c r="AM159" s="9"/>
      <c r="AN159" s="9"/>
      <c r="AO159" s="10">
        <f t="shared" si="126"/>
        <v>0</v>
      </c>
      <c r="AP159" s="9"/>
      <c r="AQ159" s="9"/>
      <c r="AR159" s="9"/>
      <c r="AS159" s="9">
        <v>1</v>
      </c>
      <c r="AT159" s="10">
        <f t="shared" si="130"/>
        <v>1</v>
      </c>
      <c r="AU159" s="11">
        <f t="shared" si="128"/>
        <v>4</v>
      </c>
      <c r="AV159" s="9">
        <v>68</v>
      </c>
      <c r="AW159" s="12">
        <f t="shared" si="129"/>
        <v>5.8823529411764705E-2</v>
      </c>
    </row>
    <row r="160" spans="1:49" ht="15" customHeight="1" x14ac:dyDescent="0.35">
      <c r="A160" s="9" t="s">
        <v>57</v>
      </c>
      <c r="B160" s="9"/>
      <c r="C160" s="9"/>
      <c r="D160" s="9"/>
      <c r="E160" s="9">
        <v>1</v>
      </c>
      <c r="F160" s="10">
        <f t="shared" si="119"/>
        <v>1</v>
      </c>
      <c r="G160" s="9"/>
      <c r="H160" s="9"/>
      <c r="I160" s="9"/>
      <c r="J160" s="9"/>
      <c r="K160" s="10">
        <f t="shared" si="120"/>
        <v>0</v>
      </c>
      <c r="L160" s="9"/>
      <c r="M160" s="9"/>
      <c r="N160" s="9"/>
      <c r="O160" s="9"/>
      <c r="P160" s="10">
        <f t="shared" si="121"/>
        <v>0</v>
      </c>
      <c r="Q160" s="16"/>
      <c r="R160" s="9"/>
      <c r="S160" s="9"/>
      <c r="T160" s="9">
        <v>1</v>
      </c>
      <c r="U160" s="10">
        <f t="shared" si="122"/>
        <v>1</v>
      </c>
      <c r="V160" s="9"/>
      <c r="W160" s="9"/>
      <c r="X160" s="9"/>
      <c r="Y160" s="9"/>
      <c r="Z160" s="10">
        <f t="shared" si="123"/>
        <v>0</v>
      </c>
      <c r="AA160" s="9"/>
      <c r="AB160" s="9"/>
      <c r="AC160" s="9"/>
      <c r="AD160" s="9"/>
      <c r="AE160" s="10">
        <f t="shared" si="124"/>
        <v>0</v>
      </c>
      <c r="AF160" s="9"/>
      <c r="AG160" s="9"/>
      <c r="AH160" s="9"/>
      <c r="AI160" s="9"/>
      <c r="AJ160" s="10">
        <f t="shared" si="125"/>
        <v>0</v>
      </c>
      <c r="AK160" s="9"/>
      <c r="AL160" s="9"/>
      <c r="AM160" s="9"/>
      <c r="AN160" s="9"/>
      <c r="AO160" s="10">
        <f t="shared" si="126"/>
        <v>0</v>
      </c>
      <c r="AP160" s="9"/>
      <c r="AQ160" s="9"/>
      <c r="AR160" s="9"/>
      <c r="AS160" s="9">
        <v>1</v>
      </c>
      <c r="AT160" s="10">
        <f t="shared" si="130"/>
        <v>1</v>
      </c>
      <c r="AU160" s="11">
        <f t="shared" si="128"/>
        <v>3</v>
      </c>
      <c r="AV160" s="9">
        <v>34</v>
      </c>
      <c r="AW160" s="12">
        <f t="shared" si="129"/>
        <v>8.8235294117647065E-2</v>
      </c>
    </row>
    <row r="161" spans="1:49" ht="15" customHeight="1" x14ac:dyDescent="0.35">
      <c r="A161" s="9" t="s">
        <v>42</v>
      </c>
      <c r="B161" s="9"/>
      <c r="C161" s="9"/>
      <c r="D161" s="9"/>
      <c r="E161" s="9">
        <v>1</v>
      </c>
      <c r="F161" s="10">
        <f t="shared" si="119"/>
        <v>1</v>
      </c>
      <c r="G161" s="9"/>
      <c r="H161" s="9"/>
      <c r="I161" s="9"/>
      <c r="J161" s="9"/>
      <c r="K161" s="10">
        <f t="shared" si="120"/>
        <v>0</v>
      </c>
      <c r="L161" s="9"/>
      <c r="M161" s="9"/>
      <c r="N161" s="9"/>
      <c r="O161" s="9"/>
      <c r="P161" s="10">
        <f t="shared" si="121"/>
        <v>0</v>
      </c>
      <c r="Q161" s="16"/>
      <c r="R161" s="9"/>
      <c r="S161" s="9"/>
      <c r="T161" s="9">
        <v>1</v>
      </c>
      <c r="U161" s="10">
        <f t="shared" si="122"/>
        <v>1</v>
      </c>
      <c r="V161" s="9"/>
      <c r="W161" s="9"/>
      <c r="X161" s="9"/>
      <c r="Y161" s="9"/>
      <c r="Z161" s="10">
        <f t="shared" si="123"/>
        <v>0</v>
      </c>
      <c r="AA161" s="9"/>
      <c r="AB161" s="9"/>
      <c r="AC161" s="9"/>
      <c r="AD161" s="9"/>
      <c r="AE161" s="10">
        <f t="shared" si="124"/>
        <v>0</v>
      </c>
      <c r="AF161" s="9"/>
      <c r="AG161" s="9"/>
      <c r="AH161" s="9"/>
      <c r="AI161" s="9"/>
      <c r="AJ161" s="10">
        <f t="shared" si="125"/>
        <v>0</v>
      </c>
      <c r="AK161" s="9"/>
      <c r="AL161" s="9"/>
      <c r="AM161" s="9"/>
      <c r="AN161" s="9"/>
      <c r="AO161" s="10">
        <f t="shared" si="126"/>
        <v>0</v>
      </c>
      <c r="AP161" s="9"/>
      <c r="AQ161" s="9"/>
      <c r="AR161" s="9"/>
      <c r="AS161" s="9">
        <v>1</v>
      </c>
      <c r="AT161" s="10">
        <f t="shared" si="130"/>
        <v>1</v>
      </c>
      <c r="AU161" s="11">
        <f t="shared" si="128"/>
        <v>3</v>
      </c>
      <c r="AV161" s="9">
        <v>68</v>
      </c>
      <c r="AW161" s="12">
        <f t="shared" si="129"/>
        <v>4.4117647058823532E-2</v>
      </c>
    </row>
    <row r="162" spans="1:49" ht="15" customHeight="1" x14ac:dyDescent="0.35">
      <c r="A162" s="9" t="s">
        <v>26</v>
      </c>
      <c r="B162" s="9"/>
      <c r="C162" s="9"/>
      <c r="D162" s="9"/>
      <c r="E162" s="9"/>
      <c r="F162" s="10">
        <f t="shared" si="119"/>
        <v>0</v>
      </c>
      <c r="G162" s="9"/>
      <c r="H162" s="9"/>
      <c r="I162" s="9"/>
      <c r="J162" s="9"/>
      <c r="K162" s="10">
        <f t="shared" si="120"/>
        <v>0</v>
      </c>
      <c r="L162" s="9"/>
      <c r="M162" s="9"/>
      <c r="N162" s="9"/>
      <c r="O162" s="9"/>
      <c r="P162" s="10">
        <f t="shared" si="121"/>
        <v>0</v>
      </c>
      <c r="Q162" s="9"/>
      <c r="R162" s="9"/>
      <c r="S162" s="9"/>
      <c r="T162" s="9"/>
      <c r="U162" s="10">
        <f t="shared" si="122"/>
        <v>0</v>
      </c>
      <c r="V162" s="9"/>
      <c r="W162" s="9"/>
      <c r="X162" s="9"/>
      <c r="Y162" s="9"/>
      <c r="Z162" s="10">
        <f t="shared" si="123"/>
        <v>0</v>
      </c>
      <c r="AA162" s="9"/>
      <c r="AB162" s="9"/>
      <c r="AC162" s="9"/>
      <c r="AD162" s="9"/>
      <c r="AE162" s="10">
        <f t="shared" si="124"/>
        <v>0</v>
      </c>
      <c r="AF162" s="9"/>
      <c r="AG162" s="9"/>
      <c r="AH162" s="9"/>
      <c r="AI162" s="9"/>
      <c r="AJ162" s="10">
        <f t="shared" si="125"/>
        <v>0</v>
      </c>
      <c r="AK162" s="9"/>
      <c r="AL162" s="9"/>
      <c r="AM162" s="9"/>
      <c r="AN162" s="9"/>
      <c r="AO162" s="10">
        <f t="shared" si="126"/>
        <v>0</v>
      </c>
      <c r="AP162" s="9"/>
      <c r="AQ162" s="9"/>
      <c r="AR162" s="9"/>
      <c r="AS162" s="9"/>
      <c r="AT162" s="10">
        <f t="shared" si="130"/>
        <v>0</v>
      </c>
      <c r="AU162" s="11">
        <f t="shared" si="128"/>
        <v>0</v>
      </c>
      <c r="AV162" s="9">
        <v>68</v>
      </c>
      <c r="AW162" s="12">
        <f t="shared" si="129"/>
        <v>0</v>
      </c>
    </row>
    <row r="163" spans="1:49" ht="15" customHeight="1" x14ac:dyDescent="0.35">
      <c r="A163" s="15" t="s">
        <v>69</v>
      </c>
      <c r="B163" s="9"/>
      <c r="C163" s="9"/>
      <c r="D163" s="9"/>
      <c r="E163" s="9"/>
      <c r="F163" s="10">
        <f t="shared" si="119"/>
        <v>0</v>
      </c>
      <c r="G163" s="9"/>
      <c r="H163" s="9"/>
      <c r="I163" s="9"/>
      <c r="J163" s="9"/>
      <c r="K163" s="10">
        <f t="shared" si="120"/>
        <v>0</v>
      </c>
      <c r="L163" s="9"/>
      <c r="M163" s="9"/>
      <c r="N163" s="9"/>
      <c r="O163" s="9"/>
      <c r="P163" s="10">
        <f t="shared" si="121"/>
        <v>0</v>
      </c>
      <c r="Q163" s="9"/>
      <c r="R163" s="9"/>
      <c r="S163" s="9"/>
      <c r="T163" s="9"/>
      <c r="U163" s="10">
        <f t="shared" si="122"/>
        <v>0</v>
      </c>
      <c r="V163" s="9"/>
      <c r="W163" s="9"/>
      <c r="X163" s="9"/>
      <c r="Y163" s="9"/>
      <c r="Z163" s="10">
        <f t="shared" si="123"/>
        <v>0</v>
      </c>
      <c r="AA163" s="9"/>
      <c r="AB163" s="9"/>
      <c r="AC163" s="9"/>
      <c r="AD163" s="9"/>
      <c r="AE163" s="10">
        <f t="shared" si="124"/>
        <v>0</v>
      </c>
      <c r="AF163" s="9"/>
      <c r="AG163" s="9"/>
      <c r="AH163" s="9"/>
      <c r="AI163" s="9"/>
      <c r="AJ163" s="10">
        <f t="shared" si="125"/>
        <v>0</v>
      </c>
      <c r="AK163" s="9"/>
      <c r="AL163" s="9"/>
      <c r="AM163" s="9"/>
      <c r="AN163" s="9"/>
      <c r="AO163" s="10">
        <f t="shared" si="126"/>
        <v>0</v>
      </c>
      <c r="AP163" s="9"/>
      <c r="AQ163" s="9"/>
      <c r="AR163" s="9"/>
      <c r="AS163" s="9"/>
      <c r="AT163" s="10">
        <f t="shared" si="130"/>
        <v>0</v>
      </c>
      <c r="AU163" s="11">
        <f t="shared" si="128"/>
        <v>0</v>
      </c>
      <c r="AV163" s="9">
        <v>34</v>
      </c>
      <c r="AW163" s="12">
        <f t="shared" si="129"/>
        <v>0</v>
      </c>
    </row>
    <row r="164" spans="1:49" ht="15" customHeight="1" x14ac:dyDescent="0.35">
      <c r="A164" s="15" t="s">
        <v>64</v>
      </c>
      <c r="B164" s="9"/>
      <c r="C164" s="9"/>
      <c r="D164" s="9"/>
      <c r="E164" s="9">
        <v>1</v>
      </c>
      <c r="F164" s="10">
        <f t="shared" si="119"/>
        <v>1</v>
      </c>
      <c r="G164" s="9"/>
      <c r="H164" s="9"/>
      <c r="I164" s="9"/>
      <c r="J164" s="9"/>
      <c r="K164" s="10">
        <f t="shared" si="120"/>
        <v>0</v>
      </c>
      <c r="L164" s="9"/>
      <c r="M164" s="9"/>
      <c r="N164" s="9"/>
      <c r="O164" s="9"/>
      <c r="P164" s="10">
        <f t="shared" si="121"/>
        <v>0</v>
      </c>
      <c r="Q164" s="16"/>
      <c r="R164" s="9"/>
      <c r="S164" s="9"/>
      <c r="T164" s="9">
        <v>1</v>
      </c>
      <c r="U164" s="10">
        <f t="shared" si="122"/>
        <v>1</v>
      </c>
      <c r="V164" s="9"/>
      <c r="W164" s="9"/>
      <c r="X164" s="9"/>
      <c r="Y164" s="9"/>
      <c r="Z164" s="10">
        <f t="shared" si="123"/>
        <v>0</v>
      </c>
      <c r="AA164" s="9"/>
      <c r="AB164" s="9"/>
      <c r="AC164" s="9"/>
      <c r="AD164" s="9"/>
      <c r="AE164" s="10">
        <f t="shared" si="124"/>
        <v>0</v>
      </c>
      <c r="AF164" s="9"/>
      <c r="AG164" s="9"/>
      <c r="AH164" s="9"/>
      <c r="AI164" s="9"/>
      <c r="AJ164" s="10">
        <f t="shared" si="125"/>
        <v>0</v>
      </c>
      <c r="AK164" s="9"/>
      <c r="AL164" s="9"/>
      <c r="AM164" s="9"/>
      <c r="AN164" s="9"/>
      <c r="AO164" s="10">
        <f t="shared" si="126"/>
        <v>0</v>
      </c>
      <c r="AP164" s="9"/>
      <c r="AQ164" s="9"/>
      <c r="AR164" s="9"/>
      <c r="AS164" s="9">
        <v>1</v>
      </c>
      <c r="AT164" s="10">
        <f t="shared" si="130"/>
        <v>1</v>
      </c>
      <c r="AU164" s="11">
        <f t="shared" si="128"/>
        <v>3</v>
      </c>
      <c r="AV164" s="9">
        <v>34</v>
      </c>
      <c r="AW164" s="12">
        <f t="shared" si="129"/>
        <v>8.8235294117647065E-2</v>
      </c>
    </row>
    <row r="165" spans="1:49" s="19" customFormat="1" ht="15" customHeight="1" x14ac:dyDescent="0.35">
      <c r="A165" s="15" t="s">
        <v>71</v>
      </c>
      <c r="B165" s="9"/>
      <c r="C165" s="9"/>
      <c r="D165" s="9"/>
      <c r="E165" s="9"/>
      <c r="F165" s="10">
        <v>0</v>
      </c>
      <c r="G165" s="9"/>
      <c r="H165" s="9"/>
      <c r="I165" s="9"/>
      <c r="J165" s="9">
        <v>1</v>
      </c>
      <c r="K165" s="10">
        <v>1</v>
      </c>
      <c r="L165" s="9"/>
      <c r="M165" s="9"/>
      <c r="N165" s="9"/>
      <c r="O165" s="9"/>
      <c r="P165" s="10">
        <v>0</v>
      </c>
      <c r="Q165" s="16"/>
      <c r="R165" s="9"/>
      <c r="S165" s="9"/>
      <c r="T165" s="9"/>
      <c r="U165" s="10">
        <v>0</v>
      </c>
      <c r="V165" s="9"/>
      <c r="W165" s="9"/>
      <c r="X165" s="9"/>
      <c r="Y165" s="9"/>
      <c r="Z165" s="10">
        <v>0</v>
      </c>
      <c r="AA165" s="9"/>
      <c r="AB165" s="9"/>
      <c r="AC165" s="9"/>
      <c r="AD165" s="9"/>
      <c r="AE165" s="10">
        <v>0</v>
      </c>
      <c r="AF165" s="9"/>
      <c r="AG165" s="9"/>
      <c r="AH165" s="9"/>
      <c r="AI165" s="9"/>
      <c r="AJ165" s="10">
        <v>0</v>
      </c>
      <c r="AK165" s="9"/>
      <c r="AL165" s="9"/>
      <c r="AM165" s="9"/>
      <c r="AN165" s="9"/>
      <c r="AO165" s="10">
        <v>0</v>
      </c>
      <c r="AP165" s="9"/>
      <c r="AQ165" s="9"/>
      <c r="AR165" s="9"/>
      <c r="AS165" s="9"/>
      <c r="AT165" s="10">
        <v>0</v>
      </c>
      <c r="AU165" s="11">
        <v>1</v>
      </c>
      <c r="AV165" s="9"/>
      <c r="AW165" s="12"/>
    </row>
    <row r="166" spans="1:49" ht="15" customHeight="1" x14ac:dyDescent="0.35">
      <c r="A166" s="9" t="s">
        <v>65</v>
      </c>
      <c r="B166" s="9"/>
      <c r="C166" s="9"/>
      <c r="D166" s="9"/>
      <c r="E166" s="9"/>
      <c r="F166" s="10">
        <f t="shared" si="119"/>
        <v>0</v>
      </c>
      <c r="G166" s="9"/>
      <c r="H166" s="9"/>
      <c r="I166" s="9"/>
      <c r="J166" s="9"/>
      <c r="K166" s="10">
        <f t="shared" si="120"/>
        <v>0</v>
      </c>
      <c r="L166" s="9"/>
      <c r="M166" s="9"/>
      <c r="N166" s="9"/>
      <c r="O166" s="9"/>
      <c r="P166" s="10">
        <f t="shared" si="121"/>
        <v>0</v>
      </c>
      <c r="Q166" s="9"/>
      <c r="R166" s="9"/>
      <c r="S166" s="9"/>
      <c r="T166" s="9"/>
      <c r="U166" s="10">
        <f t="shared" si="122"/>
        <v>0</v>
      </c>
      <c r="V166" s="9"/>
      <c r="W166" s="9"/>
      <c r="X166" s="9"/>
      <c r="Y166" s="9"/>
      <c r="Z166" s="10">
        <f t="shared" si="123"/>
        <v>0</v>
      </c>
      <c r="AA166" s="9"/>
      <c r="AB166" s="9"/>
      <c r="AC166" s="9"/>
      <c r="AD166" s="9"/>
      <c r="AE166" s="10">
        <f t="shared" si="124"/>
        <v>0</v>
      </c>
      <c r="AF166" s="9"/>
      <c r="AG166" s="9"/>
      <c r="AH166" s="9"/>
      <c r="AI166" s="9"/>
      <c r="AJ166" s="10">
        <f t="shared" si="125"/>
        <v>0</v>
      </c>
      <c r="AK166" s="9"/>
      <c r="AL166" s="9"/>
      <c r="AM166" s="9"/>
      <c r="AN166" s="9">
        <v>1</v>
      </c>
      <c r="AO166" s="10">
        <f t="shared" si="126"/>
        <v>1</v>
      </c>
      <c r="AP166" s="9"/>
      <c r="AQ166" s="9"/>
      <c r="AR166" s="9"/>
      <c r="AS166" s="9"/>
      <c r="AT166" s="10">
        <f t="shared" si="130"/>
        <v>0</v>
      </c>
      <c r="AU166" s="11">
        <f t="shared" si="128"/>
        <v>1</v>
      </c>
      <c r="AV166" s="9">
        <v>34</v>
      </c>
      <c r="AW166" s="12">
        <f t="shared" si="129"/>
        <v>2.9411764705882353E-2</v>
      </c>
    </row>
    <row r="167" spans="1:49" ht="18.75" customHeight="1" x14ac:dyDescent="0.35">
      <c r="A167" s="23" t="s">
        <v>66</v>
      </c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2"/>
    </row>
    <row r="168" spans="1:49" ht="15" customHeight="1" x14ac:dyDescent="0.35">
      <c r="A168" s="9" t="s">
        <v>20</v>
      </c>
      <c r="B168" s="9"/>
      <c r="C168" s="9"/>
      <c r="D168" s="9"/>
      <c r="E168" s="9"/>
      <c r="F168" s="10">
        <v>0</v>
      </c>
      <c r="G168" s="9"/>
      <c r="H168" s="9"/>
      <c r="I168" s="9"/>
      <c r="J168" s="9">
        <v>1</v>
      </c>
      <c r="K168" s="10">
        <v>1</v>
      </c>
      <c r="L168" s="9"/>
      <c r="M168" s="9"/>
      <c r="N168" s="9"/>
      <c r="O168" s="9"/>
      <c r="P168" s="10">
        <v>0</v>
      </c>
      <c r="Q168" s="16"/>
      <c r="R168" s="9"/>
      <c r="S168" s="9"/>
      <c r="T168" s="9">
        <v>1</v>
      </c>
      <c r="U168" s="10">
        <v>1</v>
      </c>
      <c r="V168" s="9"/>
      <c r="W168" s="9"/>
      <c r="X168" s="9"/>
      <c r="Y168" s="9"/>
      <c r="Z168" s="10">
        <v>0</v>
      </c>
      <c r="AA168" s="9"/>
      <c r="AB168" s="9"/>
      <c r="AC168" s="9"/>
      <c r="AD168" s="9"/>
      <c r="AE168" s="10">
        <v>0</v>
      </c>
      <c r="AF168" s="9"/>
      <c r="AG168" s="9"/>
      <c r="AH168" s="9"/>
      <c r="AI168" s="9">
        <v>1</v>
      </c>
      <c r="AJ168" s="10">
        <v>1</v>
      </c>
      <c r="AK168" s="9"/>
      <c r="AL168" s="9"/>
      <c r="AM168" s="9"/>
      <c r="AN168" s="9"/>
      <c r="AO168" s="10">
        <v>0</v>
      </c>
      <c r="AP168" s="9"/>
      <c r="AQ168" s="9"/>
      <c r="AR168" s="9"/>
      <c r="AS168" s="9">
        <v>1</v>
      </c>
      <c r="AT168" s="10">
        <v>1</v>
      </c>
      <c r="AU168" s="11">
        <v>4</v>
      </c>
      <c r="AV168" s="9">
        <v>68</v>
      </c>
      <c r="AW168" s="12">
        <f t="shared" ref="AW168:AW181" si="131">AU168/AV168</f>
        <v>5.8823529411764705E-2</v>
      </c>
    </row>
    <row r="169" spans="1:49" ht="15" customHeight="1" x14ac:dyDescent="0.35">
      <c r="A169" s="9" t="s">
        <v>38</v>
      </c>
      <c r="B169" s="9"/>
      <c r="C169" s="9"/>
      <c r="D169" s="9"/>
      <c r="E169" s="9">
        <v>1</v>
      </c>
      <c r="F169" s="10">
        <v>1</v>
      </c>
      <c r="G169" s="9"/>
      <c r="H169" s="9"/>
      <c r="I169" s="9"/>
      <c r="J169" s="9">
        <v>1</v>
      </c>
      <c r="K169" s="10">
        <v>1</v>
      </c>
      <c r="L169" s="9"/>
      <c r="M169" s="9"/>
      <c r="N169" s="9"/>
      <c r="O169" s="9">
        <v>1</v>
      </c>
      <c r="P169" s="10">
        <v>1</v>
      </c>
      <c r="Q169" s="16"/>
      <c r="R169" s="9"/>
      <c r="S169" s="9"/>
      <c r="T169" s="9">
        <v>1</v>
      </c>
      <c r="U169" s="10">
        <v>1</v>
      </c>
      <c r="V169" s="9"/>
      <c r="W169" s="9"/>
      <c r="X169" s="9"/>
      <c r="Y169" s="9">
        <v>1</v>
      </c>
      <c r="Z169" s="10">
        <v>1</v>
      </c>
      <c r="AA169" s="9"/>
      <c r="AB169" s="9"/>
      <c r="AC169" s="9"/>
      <c r="AD169" s="9">
        <v>1</v>
      </c>
      <c r="AE169" s="10">
        <v>1</v>
      </c>
      <c r="AF169" s="9"/>
      <c r="AG169" s="9"/>
      <c r="AH169" s="9"/>
      <c r="AI169" s="9">
        <v>1</v>
      </c>
      <c r="AJ169" s="10">
        <v>1</v>
      </c>
      <c r="AK169" s="9"/>
      <c r="AL169" s="9"/>
      <c r="AM169" s="9"/>
      <c r="AN169" s="9">
        <v>1</v>
      </c>
      <c r="AO169" s="10">
        <v>1</v>
      </c>
      <c r="AP169" s="9"/>
      <c r="AQ169" s="9"/>
      <c r="AR169" s="9"/>
      <c r="AS169" s="9">
        <v>1</v>
      </c>
      <c r="AT169" s="10">
        <v>1</v>
      </c>
      <c r="AU169" s="11">
        <v>9</v>
      </c>
      <c r="AV169" s="9">
        <v>170</v>
      </c>
      <c r="AW169" s="12">
        <f t="shared" si="131"/>
        <v>5.2941176470588235E-2</v>
      </c>
    </row>
    <row r="170" spans="1:49" ht="15" customHeight="1" x14ac:dyDescent="0.35">
      <c r="A170" s="9" t="s">
        <v>49</v>
      </c>
      <c r="B170" s="9"/>
      <c r="C170" s="9"/>
      <c r="D170" s="9"/>
      <c r="E170" s="9"/>
      <c r="F170" s="10">
        <f t="shared" ref="F170:F184" si="132">B170+C170+D170+E170</f>
        <v>0</v>
      </c>
      <c r="G170" s="9"/>
      <c r="H170" s="9"/>
      <c r="I170" s="9"/>
      <c r="J170" s="9"/>
      <c r="K170" s="10">
        <f t="shared" ref="K170:K184" si="133">G170+H170+I170+J170</f>
        <v>0</v>
      </c>
      <c r="L170" s="9"/>
      <c r="M170" s="9"/>
      <c r="N170" s="9"/>
      <c r="O170" s="9"/>
      <c r="P170" s="10">
        <f t="shared" ref="P170:P184" si="134">L170+M170+N170+O170</f>
        <v>0</v>
      </c>
      <c r="Q170" s="9"/>
      <c r="R170" s="9"/>
      <c r="S170" s="9"/>
      <c r="T170" s="9"/>
      <c r="U170" s="10">
        <f t="shared" ref="U170:U184" si="135">Q170+R170+S170+T170</f>
        <v>0</v>
      </c>
      <c r="V170" s="9"/>
      <c r="W170" s="9"/>
      <c r="X170" s="9"/>
      <c r="Y170" s="9"/>
      <c r="Z170" s="10">
        <f t="shared" ref="Z170:Z184" si="136">V170+W170+X170+Y170</f>
        <v>0</v>
      </c>
      <c r="AA170" s="9"/>
      <c r="AB170" s="9"/>
      <c r="AC170" s="9"/>
      <c r="AD170" s="9"/>
      <c r="AE170" s="10">
        <f t="shared" ref="AE170:AE184" si="137">AA170+AB170+AC170+AD170</f>
        <v>0</v>
      </c>
      <c r="AF170" s="9"/>
      <c r="AG170" s="9"/>
      <c r="AH170" s="9"/>
      <c r="AI170" s="9"/>
      <c r="AJ170" s="10">
        <f t="shared" ref="AJ170:AJ184" si="138">AF170+AG170+AH170+AI170</f>
        <v>0</v>
      </c>
      <c r="AK170" s="9"/>
      <c r="AL170" s="9"/>
      <c r="AM170" s="9"/>
      <c r="AN170" s="9"/>
      <c r="AO170" s="10">
        <f t="shared" ref="AO170:AO184" si="139">AK170+AL170+AM170+AN170</f>
        <v>0</v>
      </c>
      <c r="AP170" s="9"/>
      <c r="AQ170" s="9"/>
      <c r="AR170" s="9"/>
      <c r="AS170" s="9"/>
      <c r="AT170" s="10">
        <f t="shared" ref="AT170:AT184" si="140">AP170+AQ170+AR170+AS170</f>
        <v>0</v>
      </c>
      <c r="AU170" s="11">
        <f t="shared" ref="AU170:AU184" si="141">F170+K170+P170+U170+Z170+AE170+AJ170+AO170+AT170</f>
        <v>0</v>
      </c>
      <c r="AV170" s="9">
        <v>136</v>
      </c>
      <c r="AW170" s="12">
        <f t="shared" si="131"/>
        <v>0</v>
      </c>
    </row>
    <row r="171" spans="1:49" ht="15" customHeight="1" x14ac:dyDescent="0.35">
      <c r="A171" s="9" t="s">
        <v>50</v>
      </c>
      <c r="B171" s="9"/>
      <c r="C171" s="9"/>
      <c r="D171" s="9"/>
      <c r="E171" s="9"/>
      <c r="F171" s="10">
        <f t="shared" si="132"/>
        <v>0</v>
      </c>
      <c r="G171" s="9"/>
      <c r="H171" s="9"/>
      <c r="I171" s="9"/>
      <c r="J171" s="9"/>
      <c r="K171" s="10">
        <f t="shared" si="133"/>
        <v>0</v>
      </c>
      <c r="L171" s="9"/>
      <c r="M171" s="9"/>
      <c r="N171" s="9"/>
      <c r="O171" s="9"/>
      <c r="P171" s="10">
        <f t="shared" si="134"/>
        <v>0</v>
      </c>
      <c r="Q171" s="9"/>
      <c r="R171" s="9"/>
      <c r="S171" s="9"/>
      <c r="T171" s="9"/>
      <c r="U171" s="10">
        <f t="shared" si="135"/>
        <v>0</v>
      </c>
      <c r="V171" s="9"/>
      <c r="W171" s="9"/>
      <c r="X171" s="9"/>
      <c r="Y171" s="9"/>
      <c r="Z171" s="10">
        <f t="shared" si="136"/>
        <v>0</v>
      </c>
      <c r="AA171" s="9"/>
      <c r="AB171" s="9"/>
      <c r="AC171" s="9"/>
      <c r="AD171" s="9"/>
      <c r="AE171" s="10">
        <f t="shared" si="137"/>
        <v>0</v>
      </c>
      <c r="AF171" s="9"/>
      <c r="AG171" s="9"/>
      <c r="AH171" s="9"/>
      <c r="AI171" s="9"/>
      <c r="AJ171" s="10">
        <f t="shared" si="138"/>
        <v>0</v>
      </c>
      <c r="AK171" s="9"/>
      <c r="AL171" s="9"/>
      <c r="AM171" s="9"/>
      <c r="AN171" s="9"/>
      <c r="AO171" s="10">
        <f t="shared" si="139"/>
        <v>0</v>
      </c>
      <c r="AP171" s="9"/>
      <c r="AQ171" s="9"/>
      <c r="AR171" s="9"/>
      <c r="AS171" s="9"/>
      <c r="AT171" s="10">
        <f t="shared" si="140"/>
        <v>0</v>
      </c>
      <c r="AU171" s="11">
        <f t="shared" si="141"/>
        <v>0</v>
      </c>
      <c r="AV171" s="9">
        <v>68</v>
      </c>
      <c r="AW171" s="12">
        <f t="shared" si="131"/>
        <v>0</v>
      </c>
    </row>
    <row r="172" spans="1:49" ht="15" customHeight="1" x14ac:dyDescent="0.35">
      <c r="A172" s="9" t="s">
        <v>52</v>
      </c>
      <c r="B172" s="9"/>
      <c r="C172" s="9"/>
      <c r="D172" s="9"/>
      <c r="E172" s="9"/>
      <c r="F172" s="10">
        <f t="shared" si="132"/>
        <v>0</v>
      </c>
      <c r="G172" s="9"/>
      <c r="H172" s="9"/>
      <c r="I172" s="9"/>
      <c r="J172" s="9">
        <v>1</v>
      </c>
      <c r="K172" s="10">
        <f t="shared" si="133"/>
        <v>1</v>
      </c>
      <c r="L172" s="9"/>
      <c r="M172" s="9"/>
      <c r="N172" s="9"/>
      <c r="O172" s="9">
        <v>1</v>
      </c>
      <c r="P172" s="10">
        <f t="shared" si="134"/>
        <v>1</v>
      </c>
      <c r="Q172" s="9"/>
      <c r="R172" s="9"/>
      <c r="S172" s="9"/>
      <c r="T172" s="9"/>
      <c r="U172" s="10">
        <f t="shared" si="135"/>
        <v>0</v>
      </c>
      <c r="V172" s="9"/>
      <c r="W172" s="9"/>
      <c r="X172" s="9"/>
      <c r="Y172" s="9"/>
      <c r="Z172" s="10">
        <f t="shared" si="136"/>
        <v>0</v>
      </c>
      <c r="AA172" s="9"/>
      <c r="AB172" s="9"/>
      <c r="AC172" s="9"/>
      <c r="AD172" s="9"/>
      <c r="AE172" s="10">
        <f t="shared" si="137"/>
        <v>0</v>
      </c>
      <c r="AF172" s="9"/>
      <c r="AG172" s="9"/>
      <c r="AH172" s="9"/>
      <c r="AI172" s="9"/>
      <c r="AJ172" s="10">
        <f t="shared" si="138"/>
        <v>0</v>
      </c>
      <c r="AK172" s="9"/>
      <c r="AL172" s="9"/>
      <c r="AM172" s="9"/>
      <c r="AN172" s="9"/>
      <c r="AO172" s="10">
        <f t="shared" si="139"/>
        <v>0</v>
      </c>
      <c r="AP172" s="9"/>
      <c r="AQ172" s="9"/>
      <c r="AR172" s="9"/>
      <c r="AS172" s="9"/>
      <c r="AT172" s="10">
        <f t="shared" si="140"/>
        <v>0</v>
      </c>
      <c r="AU172" s="11">
        <f t="shared" si="141"/>
        <v>2</v>
      </c>
      <c r="AV172" s="9">
        <v>68</v>
      </c>
      <c r="AW172" s="12">
        <f t="shared" si="131"/>
        <v>2.9411764705882353E-2</v>
      </c>
    </row>
    <row r="173" spans="1:49" ht="15" customHeight="1" x14ac:dyDescent="0.35">
      <c r="A173" s="9" t="s">
        <v>31</v>
      </c>
      <c r="B173" s="9"/>
      <c r="C173" s="9"/>
      <c r="D173" s="9"/>
      <c r="E173" s="9">
        <v>1</v>
      </c>
      <c r="F173" s="10">
        <f t="shared" si="132"/>
        <v>1</v>
      </c>
      <c r="G173" s="9"/>
      <c r="H173" s="9"/>
      <c r="I173" s="9"/>
      <c r="J173" s="9">
        <v>1</v>
      </c>
      <c r="K173" s="10">
        <f t="shared" si="133"/>
        <v>1</v>
      </c>
      <c r="L173" s="9"/>
      <c r="M173" s="9"/>
      <c r="N173" s="9"/>
      <c r="O173" s="9">
        <v>1</v>
      </c>
      <c r="P173" s="10">
        <f t="shared" si="134"/>
        <v>1</v>
      </c>
      <c r="Q173" s="9"/>
      <c r="R173" s="9"/>
      <c r="S173" s="9"/>
      <c r="T173" s="9">
        <v>1</v>
      </c>
      <c r="U173" s="10">
        <f t="shared" si="135"/>
        <v>1</v>
      </c>
      <c r="V173" s="9"/>
      <c r="W173" s="9"/>
      <c r="X173" s="9"/>
      <c r="Y173" s="9">
        <v>1</v>
      </c>
      <c r="Z173" s="10">
        <f t="shared" si="136"/>
        <v>1</v>
      </c>
      <c r="AA173" s="9"/>
      <c r="AB173" s="9"/>
      <c r="AC173" s="9"/>
      <c r="AD173" s="9">
        <v>1</v>
      </c>
      <c r="AE173" s="10">
        <f t="shared" si="137"/>
        <v>1</v>
      </c>
      <c r="AF173" s="9"/>
      <c r="AG173" s="9"/>
      <c r="AH173" s="9"/>
      <c r="AI173" s="9">
        <v>1</v>
      </c>
      <c r="AJ173" s="10">
        <f t="shared" si="138"/>
        <v>1</v>
      </c>
      <c r="AK173" s="9"/>
      <c r="AL173" s="9"/>
      <c r="AM173" s="9"/>
      <c r="AN173" s="9">
        <v>1</v>
      </c>
      <c r="AO173" s="10">
        <f t="shared" si="139"/>
        <v>1</v>
      </c>
      <c r="AP173" s="9"/>
      <c r="AQ173" s="9"/>
      <c r="AR173" s="9"/>
      <c r="AS173" s="9">
        <v>1</v>
      </c>
      <c r="AT173" s="10">
        <f t="shared" si="140"/>
        <v>1</v>
      </c>
      <c r="AU173" s="11">
        <f t="shared" si="141"/>
        <v>9</v>
      </c>
      <c r="AV173" s="9">
        <v>102</v>
      </c>
      <c r="AW173" s="12">
        <f t="shared" si="131"/>
        <v>8.8235294117647065E-2</v>
      </c>
    </row>
    <row r="174" spans="1:49" ht="15" customHeight="1" x14ac:dyDescent="0.35">
      <c r="A174" s="9" t="s">
        <v>40</v>
      </c>
      <c r="B174" s="9"/>
      <c r="C174" s="9"/>
      <c r="D174" s="9"/>
      <c r="E174" s="9"/>
      <c r="F174" s="10">
        <f t="shared" si="132"/>
        <v>0</v>
      </c>
      <c r="G174" s="9"/>
      <c r="H174" s="9"/>
      <c r="I174" s="9"/>
      <c r="J174" s="9">
        <v>1</v>
      </c>
      <c r="K174" s="10">
        <f t="shared" si="133"/>
        <v>1</v>
      </c>
      <c r="L174" s="9"/>
      <c r="M174" s="9"/>
      <c r="N174" s="9"/>
      <c r="O174" s="9"/>
      <c r="P174" s="10">
        <f t="shared" si="134"/>
        <v>0</v>
      </c>
      <c r="Q174" s="9"/>
      <c r="R174" s="9"/>
      <c r="S174" s="9"/>
      <c r="T174" s="9">
        <v>1</v>
      </c>
      <c r="U174" s="10">
        <f t="shared" si="135"/>
        <v>1</v>
      </c>
      <c r="V174" s="9"/>
      <c r="W174" s="9"/>
      <c r="X174" s="9"/>
      <c r="Y174" s="9"/>
      <c r="Z174" s="10">
        <f t="shared" si="136"/>
        <v>0</v>
      </c>
      <c r="AA174" s="9"/>
      <c r="AB174" s="9"/>
      <c r="AC174" s="9"/>
      <c r="AD174" s="9">
        <v>1</v>
      </c>
      <c r="AE174" s="10">
        <f t="shared" si="137"/>
        <v>1</v>
      </c>
      <c r="AF174" s="9"/>
      <c r="AG174" s="9"/>
      <c r="AH174" s="9"/>
      <c r="AI174" s="9"/>
      <c r="AJ174" s="10">
        <f t="shared" si="138"/>
        <v>0</v>
      </c>
      <c r="AK174" s="9"/>
      <c r="AL174" s="9"/>
      <c r="AM174" s="9"/>
      <c r="AN174" s="9">
        <v>1</v>
      </c>
      <c r="AO174" s="10">
        <f t="shared" si="139"/>
        <v>1</v>
      </c>
      <c r="AP174" s="9"/>
      <c r="AQ174" s="9"/>
      <c r="AR174" s="9"/>
      <c r="AS174" s="9"/>
      <c r="AT174" s="10">
        <f t="shared" si="140"/>
        <v>0</v>
      </c>
      <c r="AU174" s="11">
        <f t="shared" si="141"/>
        <v>4</v>
      </c>
      <c r="AV174" s="9">
        <v>68</v>
      </c>
      <c r="AW174" s="12">
        <f t="shared" si="131"/>
        <v>5.8823529411764705E-2</v>
      </c>
    </row>
    <row r="175" spans="1:49" ht="15" customHeight="1" x14ac:dyDescent="0.35">
      <c r="A175" s="9" t="s">
        <v>47</v>
      </c>
      <c r="B175" s="9"/>
      <c r="C175" s="9"/>
      <c r="D175" s="9"/>
      <c r="E175" s="9"/>
      <c r="F175" s="10">
        <f t="shared" si="132"/>
        <v>0</v>
      </c>
      <c r="G175" s="9"/>
      <c r="H175" s="9"/>
      <c r="I175" s="9"/>
      <c r="J175" s="9">
        <v>1</v>
      </c>
      <c r="K175" s="10">
        <f t="shared" si="133"/>
        <v>1</v>
      </c>
      <c r="L175" s="9"/>
      <c r="M175" s="9"/>
      <c r="N175" s="9"/>
      <c r="O175" s="9"/>
      <c r="P175" s="10">
        <f t="shared" si="134"/>
        <v>0</v>
      </c>
      <c r="Q175" s="9"/>
      <c r="R175" s="9"/>
      <c r="S175" s="9"/>
      <c r="T175" s="9">
        <v>1</v>
      </c>
      <c r="U175" s="10">
        <f t="shared" si="135"/>
        <v>1</v>
      </c>
      <c r="V175" s="9"/>
      <c r="W175" s="9"/>
      <c r="X175" s="9"/>
      <c r="Y175" s="9"/>
      <c r="Z175" s="10">
        <f t="shared" si="136"/>
        <v>0</v>
      </c>
      <c r="AA175" s="9"/>
      <c r="AB175" s="9"/>
      <c r="AC175" s="9"/>
      <c r="AD175" s="9">
        <v>1</v>
      </c>
      <c r="AE175" s="10">
        <f t="shared" si="137"/>
        <v>1</v>
      </c>
      <c r="AF175" s="9"/>
      <c r="AG175" s="9"/>
      <c r="AH175" s="9"/>
      <c r="AI175" s="9"/>
      <c r="AJ175" s="10">
        <f t="shared" si="138"/>
        <v>0</v>
      </c>
      <c r="AK175" s="9"/>
      <c r="AL175" s="9"/>
      <c r="AM175" s="9"/>
      <c r="AN175" s="9">
        <v>1</v>
      </c>
      <c r="AO175" s="10">
        <f t="shared" si="139"/>
        <v>1</v>
      </c>
      <c r="AP175" s="9"/>
      <c r="AQ175" s="9"/>
      <c r="AR175" s="9"/>
      <c r="AS175" s="9"/>
      <c r="AT175" s="10">
        <f t="shared" si="140"/>
        <v>0</v>
      </c>
      <c r="AU175" s="11">
        <f t="shared" si="141"/>
        <v>4</v>
      </c>
      <c r="AV175" s="9">
        <v>68</v>
      </c>
      <c r="AW175" s="12">
        <f t="shared" si="131"/>
        <v>5.8823529411764705E-2</v>
      </c>
    </row>
    <row r="176" spans="1:49" ht="15" customHeight="1" x14ac:dyDescent="0.35">
      <c r="A176" s="9" t="s">
        <v>41</v>
      </c>
      <c r="B176" s="9"/>
      <c r="C176" s="9"/>
      <c r="D176" s="9"/>
      <c r="E176" s="9"/>
      <c r="F176" s="10">
        <f t="shared" si="132"/>
        <v>0</v>
      </c>
      <c r="G176" s="9"/>
      <c r="H176" s="9"/>
      <c r="I176" s="9"/>
      <c r="J176" s="9"/>
      <c r="K176" s="10">
        <f t="shared" si="133"/>
        <v>0</v>
      </c>
      <c r="L176" s="9"/>
      <c r="M176" s="9"/>
      <c r="N176" s="9"/>
      <c r="O176" s="9"/>
      <c r="P176" s="10">
        <f t="shared" si="134"/>
        <v>0</v>
      </c>
      <c r="Q176" s="9"/>
      <c r="R176" s="9"/>
      <c r="S176" s="9"/>
      <c r="T176" s="9">
        <v>1</v>
      </c>
      <c r="U176" s="10">
        <f t="shared" si="135"/>
        <v>1</v>
      </c>
      <c r="V176" s="9"/>
      <c r="W176" s="9"/>
      <c r="X176" s="9"/>
      <c r="Y176" s="9"/>
      <c r="Z176" s="10">
        <f t="shared" si="136"/>
        <v>0</v>
      </c>
      <c r="AA176" s="9"/>
      <c r="AB176" s="9"/>
      <c r="AC176" s="9"/>
      <c r="AD176" s="9"/>
      <c r="AE176" s="10">
        <f t="shared" si="137"/>
        <v>0</v>
      </c>
      <c r="AF176" s="9"/>
      <c r="AG176" s="9"/>
      <c r="AH176" s="9"/>
      <c r="AI176" s="9"/>
      <c r="AJ176" s="10">
        <f t="shared" si="138"/>
        <v>0</v>
      </c>
      <c r="AK176" s="9"/>
      <c r="AL176" s="9"/>
      <c r="AM176" s="9"/>
      <c r="AN176" s="9">
        <v>1</v>
      </c>
      <c r="AO176" s="10">
        <f t="shared" si="139"/>
        <v>1</v>
      </c>
      <c r="AP176" s="9"/>
      <c r="AQ176" s="9"/>
      <c r="AR176" s="9"/>
      <c r="AS176" s="9"/>
      <c r="AT176" s="10">
        <f t="shared" si="140"/>
        <v>0</v>
      </c>
      <c r="AU176" s="11">
        <f t="shared" si="141"/>
        <v>2</v>
      </c>
      <c r="AV176" s="9">
        <v>34</v>
      </c>
      <c r="AW176" s="12">
        <f t="shared" si="131"/>
        <v>5.8823529411764705E-2</v>
      </c>
    </row>
    <row r="177" spans="1:49" ht="15" customHeight="1" x14ac:dyDescent="0.35">
      <c r="A177" s="9" t="s">
        <v>53</v>
      </c>
      <c r="B177" s="9"/>
      <c r="C177" s="9"/>
      <c r="D177" s="9"/>
      <c r="E177" s="9"/>
      <c r="F177" s="10">
        <f t="shared" si="132"/>
        <v>0</v>
      </c>
      <c r="G177" s="9"/>
      <c r="H177" s="9"/>
      <c r="I177" s="9"/>
      <c r="J177" s="9">
        <v>1</v>
      </c>
      <c r="K177" s="10">
        <f t="shared" si="133"/>
        <v>1</v>
      </c>
      <c r="L177" s="9"/>
      <c r="M177" s="9"/>
      <c r="N177" s="9"/>
      <c r="O177" s="9"/>
      <c r="P177" s="10">
        <f t="shared" si="134"/>
        <v>0</v>
      </c>
      <c r="Q177" s="16"/>
      <c r="R177" s="9"/>
      <c r="S177" s="9"/>
      <c r="T177" s="9">
        <v>1</v>
      </c>
      <c r="U177" s="10">
        <f t="shared" si="135"/>
        <v>1</v>
      </c>
      <c r="V177" s="9"/>
      <c r="W177" s="9"/>
      <c r="X177" s="9"/>
      <c r="Y177" s="9"/>
      <c r="Z177" s="10">
        <f t="shared" si="136"/>
        <v>0</v>
      </c>
      <c r="AA177" s="9"/>
      <c r="AB177" s="9"/>
      <c r="AC177" s="9"/>
      <c r="AD177" s="9">
        <v>1</v>
      </c>
      <c r="AE177" s="10">
        <f t="shared" si="137"/>
        <v>1</v>
      </c>
      <c r="AF177" s="9"/>
      <c r="AG177" s="9"/>
      <c r="AH177" s="9"/>
      <c r="AI177" s="9">
        <v>1</v>
      </c>
      <c r="AJ177" s="10">
        <f t="shared" si="138"/>
        <v>1</v>
      </c>
      <c r="AK177" s="9"/>
      <c r="AL177" s="9"/>
      <c r="AM177" s="9"/>
      <c r="AN177" s="9">
        <v>1</v>
      </c>
      <c r="AO177" s="10">
        <f t="shared" si="139"/>
        <v>1</v>
      </c>
      <c r="AP177" s="9"/>
      <c r="AQ177" s="9"/>
      <c r="AR177" s="9"/>
      <c r="AS177" s="9"/>
      <c r="AT177" s="10">
        <f t="shared" si="140"/>
        <v>0</v>
      </c>
      <c r="AU177" s="11">
        <f t="shared" si="141"/>
        <v>5</v>
      </c>
      <c r="AV177" s="9">
        <v>68</v>
      </c>
      <c r="AW177" s="12">
        <f t="shared" si="131"/>
        <v>7.3529411764705885E-2</v>
      </c>
    </row>
    <row r="178" spans="1:49" ht="15" customHeight="1" x14ac:dyDescent="0.35">
      <c r="A178" s="9" t="s">
        <v>57</v>
      </c>
      <c r="B178" s="9"/>
      <c r="C178" s="9"/>
      <c r="D178" s="9"/>
      <c r="E178" s="9">
        <v>1</v>
      </c>
      <c r="F178" s="10">
        <f t="shared" si="132"/>
        <v>1</v>
      </c>
      <c r="G178" s="9"/>
      <c r="H178" s="9"/>
      <c r="I178" s="9"/>
      <c r="J178" s="9">
        <v>1</v>
      </c>
      <c r="K178" s="10">
        <f t="shared" si="133"/>
        <v>1</v>
      </c>
      <c r="L178" s="9"/>
      <c r="M178" s="9"/>
      <c r="N178" s="9"/>
      <c r="O178" s="9"/>
      <c r="P178" s="10">
        <f t="shared" si="134"/>
        <v>0</v>
      </c>
      <c r="Q178" s="16"/>
      <c r="R178" s="9"/>
      <c r="S178" s="9"/>
      <c r="T178" s="9">
        <v>1</v>
      </c>
      <c r="U178" s="10">
        <f t="shared" si="135"/>
        <v>1</v>
      </c>
      <c r="V178" s="9"/>
      <c r="W178" s="9"/>
      <c r="X178" s="9"/>
      <c r="Y178" s="9"/>
      <c r="Z178" s="10">
        <f t="shared" si="136"/>
        <v>0</v>
      </c>
      <c r="AA178" s="9"/>
      <c r="AB178" s="9"/>
      <c r="AC178" s="9"/>
      <c r="AD178" s="9">
        <v>1</v>
      </c>
      <c r="AE178" s="10">
        <f t="shared" si="137"/>
        <v>1</v>
      </c>
      <c r="AF178" s="9"/>
      <c r="AG178" s="9"/>
      <c r="AH178" s="9"/>
      <c r="AI178" s="9"/>
      <c r="AJ178" s="10">
        <f t="shared" si="138"/>
        <v>0</v>
      </c>
      <c r="AK178" s="9"/>
      <c r="AL178" s="9"/>
      <c r="AM178" s="9"/>
      <c r="AN178" s="9">
        <v>1</v>
      </c>
      <c r="AO178" s="10">
        <f t="shared" si="139"/>
        <v>1</v>
      </c>
      <c r="AP178" s="9"/>
      <c r="AQ178" s="9"/>
      <c r="AR178" s="9"/>
      <c r="AS178" s="9">
        <v>1</v>
      </c>
      <c r="AT178" s="10">
        <f t="shared" si="140"/>
        <v>1</v>
      </c>
      <c r="AU178" s="11">
        <f t="shared" si="141"/>
        <v>6</v>
      </c>
      <c r="AV178" s="9">
        <v>68</v>
      </c>
      <c r="AW178" s="12">
        <f t="shared" si="131"/>
        <v>8.8235294117647065E-2</v>
      </c>
    </row>
    <row r="179" spans="1:49" ht="15" customHeight="1" x14ac:dyDescent="0.35">
      <c r="A179" s="9" t="s">
        <v>42</v>
      </c>
      <c r="B179" s="9"/>
      <c r="C179" s="9"/>
      <c r="D179" s="9"/>
      <c r="E179" s="9">
        <v>1</v>
      </c>
      <c r="F179" s="10">
        <f t="shared" si="132"/>
        <v>1</v>
      </c>
      <c r="G179" s="9"/>
      <c r="H179" s="9"/>
      <c r="I179" s="9"/>
      <c r="J179" s="9"/>
      <c r="K179" s="10">
        <f t="shared" si="133"/>
        <v>0</v>
      </c>
      <c r="L179" s="9"/>
      <c r="M179" s="9"/>
      <c r="N179" s="9"/>
      <c r="O179" s="9"/>
      <c r="P179" s="10">
        <f t="shared" si="134"/>
        <v>0</v>
      </c>
      <c r="Q179" s="16"/>
      <c r="R179" s="9"/>
      <c r="S179" s="9"/>
      <c r="T179" s="9">
        <v>1</v>
      </c>
      <c r="U179" s="10">
        <f t="shared" si="135"/>
        <v>1</v>
      </c>
      <c r="V179" s="9"/>
      <c r="W179" s="9"/>
      <c r="X179" s="9"/>
      <c r="Y179" s="9"/>
      <c r="Z179" s="10">
        <f t="shared" si="136"/>
        <v>0</v>
      </c>
      <c r="AA179" s="9"/>
      <c r="AB179" s="9"/>
      <c r="AC179" s="9"/>
      <c r="AD179" s="9">
        <v>1</v>
      </c>
      <c r="AE179" s="10">
        <f t="shared" si="137"/>
        <v>1</v>
      </c>
      <c r="AF179" s="9"/>
      <c r="AG179" s="9"/>
      <c r="AH179" s="9"/>
      <c r="AI179" s="9"/>
      <c r="AJ179" s="10">
        <f t="shared" si="138"/>
        <v>0</v>
      </c>
      <c r="AK179" s="9"/>
      <c r="AL179" s="9"/>
      <c r="AM179" s="9"/>
      <c r="AN179" s="9"/>
      <c r="AO179" s="10">
        <f t="shared" si="139"/>
        <v>0</v>
      </c>
      <c r="AP179" s="9"/>
      <c r="AQ179" s="9"/>
      <c r="AR179" s="9"/>
      <c r="AS179" s="9">
        <v>1</v>
      </c>
      <c r="AT179" s="10">
        <f t="shared" si="140"/>
        <v>1</v>
      </c>
      <c r="AU179" s="11">
        <f t="shared" si="141"/>
        <v>4</v>
      </c>
      <c r="AV179" s="9">
        <v>34</v>
      </c>
      <c r="AW179" s="12">
        <f t="shared" si="131"/>
        <v>0.11764705882352941</v>
      </c>
    </row>
    <row r="180" spans="1:49" ht="15" customHeight="1" x14ac:dyDescent="0.35">
      <c r="A180" s="9" t="s">
        <v>26</v>
      </c>
      <c r="B180" s="9"/>
      <c r="C180" s="9"/>
      <c r="D180" s="9"/>
      <c r="E180" s="9"/>
      <c r="F180" s="10">
        <f t="shared" si="132"/>
        <v>0</v>
      </c>
      <c r="G180" s="9"/>
      <c r="H180" s="9"/>
      <c r="I180" s="9"/>
      <c r="J180" s="9"/>
      <c r="K180" s="10">
        <f t="shared" si="133"/>
        <v>0</v>
      </c>
      <c r="L180" s="9"/>
      <c r="M180" s="9"/>
      <c r="N180" s="9"/>
      <c r="O180" s="9"/>
      <c r="P180" s="10">
        <f t="shared" si="134"/>
        <v>0</v>
      </c>
      <c r="Q180" s="9"/>
      <c r="R180" s="9"/>
      <c r="S180" s="9"/>
      <c r="T180" s="9"/>
      <c r="U180" s="10">
        <f t="shared" si="135"/>
        <v>0</v>
      </c>
      <c r="V180" s="9"/>
      <c r="W180" s="9"/>
      <c r="X180" s="9"/>
      <c r="Y180" s="9"/>
      <c r="Z180" s="10">
        <f t="shared" si="136"/>
        <v>0</v>
      </c>
      <c r="AA180" s="9"/>
      <c r="AB180" s="9"/>
      <c r="AC180" s="9"/>
      <c r="AD180" s="9"/>
      <c r="AE180" s="10">
        <f t="shared" si="137"/>
        <v>0</v>
      </c>
      <c r="AF180" s="9"/>
      <c r="AG180" s="9"/>
      <c r="AH180" s="9"/>
      <c r="AI180" s="9"/>
      <c r="AJ180" s="10">
        <f t="shared" si="138"/>
        <v>0</v>
      </c>
      <c r="AK180" s="9"/>
      <c r="AL180" s="9"/>
      <c r="AM180" s="9"/>
      <c r="AN180" s="9"/>
      <c r="AO180" s="10">
        <f t="shared" si="139"/>
        <v>0</v>
      </c>
      <c r="AP180" s="9"/>
      <c r="AQ180" s="9"/>
      <c r="AR180" s="9"/>
      <c r="AS180" s="9"/>
      <c r="AT180" s="10">
        <f t="shared" si="140"/>
        <v>0</v>
      </c>
      <c r="AU180" s="11">
        <f t="shared" si="141"/>
        <v>0</v>
      </c>
      <c r="AV180" s="9">
        <v>68</v>
      </c>
      <c r="AW180" s="12">
        <f t="shared" si="131"/>
        <v>0</v>
      </c>
    </row>
    <row r="181" spans="1:49" ht="15" customHeight="1" x14ac:dyDescent="0.35">
      <c r="A181" s="15" t="s">
        <v>69</v>
      </c>
      <c r="B181" s="9"/>
      <c r="C181" s="9"/>
      <c r="D181" s="9"/>
      <c r="E181" s="9"/>
      <c r="F181" s="10">
        <f t="shared" si="132"/>
        <v>0</v>
      </c>
      <c r="G181" s="9"/>
      <c r="H181" s="9"/>
      <c r="I181" s="9"/>
      <c r="J181" s="9"/>
      <c r="K181" s="10">
        <v>0</v>
      </c>
      <c r="L181" s="9"/>
      <c r="M181" s="9"/>
      <c r="N181" s="9"/>
      <c r="O181" s="9"/>
      <c r="P181" s="10">
        <f t="shared" si="134"/>
        <v>0</v>
      </c>
      <c r="Q181" s="9"/>
      <c r="R181" s="9"/>
      <c r="S181" s="9"/>
      <c r="T181" s="9">
        <v>1</v>
      </c>
      <c r="U181" s="10">
        <f t="shared" si="135"/>
        <v>1</v>
      </c>
      <c r="V181" s="9"/>
      <c r="W181" s="9"/>
      <c r="X181" s="9"/>
      <c r="Y181" s="9"/>
      <c r="Z181" s="10">
        <f t="shared" si="136"/>
        <v>0</v>
      </c>
      <c r="AA181" s="9"/>
      <c r="AB181" s="9"/>
      <c r="AC181" s="9"/>
      <c r="AD181" s="9"/>
      <c r="AE181" s="10">
        <f t="shared" si="137"/>
        <v>0</v>
      </c>
      <c r="AF181" s="9"/>
      <c r="AG181" s="9"/>
      <c r="AH181" s="9"/>
      <c r="AI181" s="9"/>
      <c r="AJ181" s="10">
        <f t="shared" si="138"/>
        <v>0</v>
      </c>
      <c r="AK181" s="9"/>
      <c r="AL181" s="9"/>
      <c r="AM181" s="9"/>
      <c r="AN181" s="9">
        <v>1</v>
      </c>
      <c r="AO181" s="10">
        <f t="shared" si="139"/>
        <v>1</v>
      </c>
      <c r="AP181" s="9"/>
      <c r="AQ181" s="9"/>
      <c r="AR181" s="9"/>
      <c r="AS181" s="9"/>
      <c r="AT181" s="10">
        <f t="shared" si="140"/>
        <v>0</v>
      </c>
      <c r="AU181" s="11">
        <f t="shared" si="141"/>
        <v>2</v>
      </c>
      <c r="AV181" s="9">
        <v>34</v>
      </c>
      <c r="AW181" s="12">
        <f t="shared" si="131"/>
        <v>5.8823529411764705E-2</v>
      </c>
    </row>
    <row r="182" spans="1:49" s="19" customFormat="1" ht="15" customHeight="1" x14ac:dyDescent="0.35">
      <c r="A182" s="15" t="s">
        <v>64</v>
      </c>
      <c r="B182" s="9"/>
      <c r="C182" s="9"/>
      <c r="D182" s="9"/>
      <c r="E182" s="9"/>
      <c r="F182" s="10">
        <v>0</v>
      </c>
      <c r="G182" s="9"/>
      <c r="H182" s="9"/>
      <c r="I182" s="9"/>
      <c r="J182" s="9"/>
      <c r="K182" s="10">
        <v>0</v>
      </c>
      <c r="L182" s="9"/>
      <c r="M182" s="9"/>
      <c r="N182" s="9"/>
      <c r="O182" s="9"/>
      <c r="P182" s="10">
        <v>0</v>
      </c>
      <c r="Q182" s="9"/>
      <c r="R182" s="9"/>
      <c r="S182" s="9"/>
      <c r="T182" s="9">
        <v>1</v>
      </c>
      <c r="U182" s="10">
        <f t="shared" si="135"/>
        <v>1</v>
      </c>
      <c r="V182" s="9"/>
      <c r="W182" s="9"/>
      <c r="X182" s="9"/>
      <c r="Y182" s="9"/>
      <c r="Z182" s="10">
        <v>0</v>
      </c>
      <c r="AA182" s="9"/>
      <c r="AB182" s="9"/>
      <c r="AC182" s="9"/>
      <c r="AD182" s="9"/>
      <c r="AE182" s="10">
        <v>0</v>
      </c>
      <c r="AF182" s="9"/>
      <c r="AG182" s="9"/>
      <c r="AH182" s="9"/>
      <c r="AI182" s="9">
        <v>1</v>
      </c>
      <c r="AJ182" s="10">
        <v>1</v>
      </c>
      <c r="AK182" s="9"/>
      <c r="AL182" s="9"/>
      <c r="AM182" s="9"/>
      <c r="AN182" s="9"/>
      <c r="AO182" s="10">
        <v>0</v>
      </c>
      <c r="AP182" s="9"/>
      <c r="AQ182" s="9"/>
      <c r="AR182" s="9"/>
      <c r="AS182" s="9"/>
      <c r="AT182" s="10">
        <v>0</v>
      </c>
      <c r="AU182" s="11">
        <v>2</v>
      </c>
      <c r="AV182" s="9">
        <v>34</v>
      </c>
      <c r="AW182" s="12">
        <v>0.06</v>
      </c>
    </row>
    <row r="183" spans="1:49" s="19" customFormat="1" ht="15" customHeight="1" x14ac:dyDescent="0.35">
      <c r="A183" s="15" t="s">
        <v>70</v>
      </c>
      <c r="B183" s="9"/>
      <c r="C183" s="9"/>
      <c r="D183" s="9"/>
      <c r="E183" s="9"/>
      <c r="F183" s="10">
        <v>0</v>
      </c>
      <c r="G183" s="9"/>
      <c r="H183" s="9"/>
      <c r="I183" s="9"/>
      <c r="J183" s="9"/>
      <c r="K183" s="10">
        <v>0</v>
      </c>
      <c r="L183" s="9"/>
      <c r="M183" s="9"/>
      <c r="N183" s="9"/>
      <c r="O183" s="9"/>
      <c r="P183" s="10">
        <v>0</v>
      </c>
      <c r="Q183" s="9"/>
      <c r="R183" s="9"/>
      <c r="S183" s="9"/>
      <c r="T183" s="9">
        <v>1</v>
      </c>
      <c r="U183" s="10">
        <f t="shared" si="135"/>
        <v>1</v>
      </c>
      <c r="V183" s="9"/>
      <c r="W183" s="9"/>
      <c r="X183" s="9"/>
      <c r="Y183" s="9"/>
      <c r="Z183" s="10">
        <v>0</v>
      </c>
      <c r="AA183" s="9"/>
      <c r="AB183" s="9"/>
      <c r="AC183" s="9"/>
      <c r="AD183" s="9"/>
      <c r="AE183" s="10">
        <v>0</v>
      </c>
      <c r="AF183" s="9"/>
      <c r="AG183" s="9"/>
      <c r="AH183" s="9"/>
      <c r="AI183" s="9">
        <v>1</v>
      </c>
      <c r="AJ183" s="10">
        <v>1</v>
      </c>
      <c r="AK183" s="9"/>
      <c r="AL183" s="9"/>
      <c r="AM183" s="9"/>
      <c r="AN183" s="9"/>
      <c r="AO183" s="10">
        <v>0</v>
      </c>
      <c r="AP183" s="9"/>
      <c r="AQ183" s="9"/>
      <c r="AR183" s="9"/>
      <c r="AS183" s="9"/>
      <c r="AT183" s="10">
        <v>0</v>
      </c>
      <c r="AU183" s="11">
        <v>2</v>
      </c>
      <c r="AV183" s="9">
        <v>34</v>
      </c>
      <c r="AW183" s="12">
        <v>0.06</v>
      </c>
    </row>
    <row r="184" spans="1:49" ht="15" customHeight="1" x14ac:dyDescent="0.35">
      <c r="A184" s="15" t="s">
        <v>67</v>
      </c>
      <c r="B184" s="9"/>
      <c r="C184" s="9"/>
      <c r="D184" s="9"/>
      <c r="E184" s="9"/>
      <c r="F184" s="10">
        <f t="shared" si="132"/>
        <v>0</v>
      </c>
      <c r="G184" s="9"/>
      <c r="H184" s="9"/>
      <c r="I184" s="9"/>
      <c r="J184" s="9"/>
      <c r="K184" s="10">
        <f t="shared" si="133"/>
        <v>0</v>
      </c>
      <c r="L184" s="9"/>
      <c r="M184" s="9"/>
      <c r="N184" s="9"/>
      <c r="O184" s="9"/>
      <c r="P184" s="10">
        <f t="shared" si="134"/>
        <v>0</v>
      </c>
      <c r="Q184" s="16">
        <v>1</v>
      </c>
      <c r="R184" s="9"/>
      <c r="S184" s="9"/>
      <c r="T184" s="9"/>
      <c r="U184" s="10">
        <f t="shared" si="135"/>
        <v>1</v>
      </c>
      <c r="V184" s="9"/>
      <c r="W184" s="9"/>
      <c r="X184" s="9"/>
      <c r="Y184" s="9"/>
      <c r="Z184" s="10">
        <f t="shared" si="136"/>
        <v>0</v>
      </c>
      <c r="AA184" s="9"/>
      <c r="AB184" s="9"/>
      <c r="AC184" s="9"/>
      <c r="AD184" s="9"/>
      <c r="AE184" s="10">
        <f t="shared" si="137"/>
        <v>0</v>
      </c>
      <c r="AF184" s="9"/>
      <c r="AG184" s="9"/>
      <c r="AH184" s="9"/>
      <c r="AI184" s="9"/>
      <c r="AJ184" s="10">
        <f t="shared" si="138"/>
        <v>0</v>
      </c>
      <c r="AK184" s="9"/>
      <c r="AL184" s="9"/>
      <c r="AM184" s="9"/>
      <c r="AN184" s="9"/>
      <c r="AO184" s="10">
        <f t="shared" si="139"/>
        <v>0</v>
      </c>
      <c r="AP184" s="9"/>
      <c r="AQ184" s="9"/>
      <c r="AR184" s="9"/>
      <c r="AS184" s="9"/>
      <c r="AT184" s="10">
        <f t="shared" si="140"/>
        <v>0</v>
      </c>
      <c r="AU184" s="11">
        <f t="shared" si="141"/>
        <v>1</v>
      </c>
      <c r="AV184" s="9"/>
      <c r="AW184" s="12"/>
    </row>
    <row r="185" spans="1:49" ht="14.5" x14ac:dyDescent="0.35">
      <c r="A185" s="17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</row>
    <row r="186" spans="1:49" ht="14.5" x14ac:dyDescent="0.35">
      <c r="A186" s="17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</row>
    <row r="187" spans="1:49" ht="14.5" x14ac:dyDescent="0.35">
      <c r="A187" s="17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</row>
    <row r="188" spans="1:49" ht="14.5" x14ac:dyDescent="0.35">
      <c r="A188" s="17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</row>
    <row r="189" spans="1:49" ht="14.5" x14ac:dyDescent="0.35">
      <c r="A189" s="17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</row>
    <row r="190" spans="1:49" ht="14.5" x14ac:dyDescent="0.35">
      <c r="A190" s="17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</row>
    <row r="191" spans="1:49" ht="14.5" x14ac:dyDescent="0.35">
      <c r="A191" s="17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</row>
    <row r="192" spans="1:49" ht="14.5" x14ac:dyDescent="0.35">
      <c r="A192" s="17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</row>
    <row r="193" spans="1:49" ht="14.5" x14ac:dyDescent="0.35">
      <c r="A193" s="17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</row>
    <row r="194" spans="1:49" ht="14.5" x14ac:dyDescent="0.35">
      <c r="A194" s="17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</row>
    <row r="195" spans="1:49" ht="14.5" x14ac:dyDescent="0.35">
      <c r="A195" s="17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</row>
    <row r="196" spans="1:49" ht="14.5" x14ac:dyDescent="0.35">
      <c r="A196" s="17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</row>
    <row r="197" spans="1:49" ht="14.5" x14ac:dyDescent="0.35">
      <c r="A197" s="17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</row>
    <row r="198" spans="1:49" ht="14.5" x14ac:dyDescent="0.35">
      <c r="A198" s="17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</row>
    <row r="199" spans="1:49" ht="14.5" x14ac:dyDescent="0.35">
      <c r="A199" s="17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</row>
    <row r="200" spans="1:49" ht="14.5" x14ac:dyDescent="0.35">
      <c r="A200" s="17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</row>
    <row r="201" spans="1:49" ht="14.5" x14ac:dyDescent="0.35">
      <c r="A201" s="17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</row>
    <row r="202" spans="1:49" ht="14.5" x14ac:dyDescent="0.35">
      <c r="A202" s="17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</row>
    <row r="203" spans="1:49" ht="14.5" x14ac:dyDescent="0.35">
      <c r="A203" s="17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</row>
    <row r="204" spans="1:49" ht="14.5" x14ac:dyDescent="0.35">
      <c r="A204" s="17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</row>
    <row r="205" spans="1:49" ht="14.5" x14ac:dyDescent="0.35">
      <c r="A205" s="17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</row>
    <row r="206" spans="1:49" ht="14.5" x14ac:dyDescent="0.35">
      <c r="A206" s="17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</row>
    <row r="207" spans="1:49" ht="14.5" x14ac:dyDescent="0.35">
      <c r="A207" s="17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</row>
    <row r="208" spans="1:49" ht="14.5" x14ac:dyDescent="0.35">
      <c r="A208" s="17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</row>
    <row r="209" spans="1:49" ht="14.5" x14ac:dyDescent="0.35">
      <c r="A209" s="17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</row>
    <row r="210" spans="1:49" ht="14.5" x14ac:dyDescent="0.35">
      <c r="A210" s="17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</row>
    <row r="211" spans="1:49" ht="14.5" x14ac:dyDescent="0.35">
      <c r="A211" s="17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</row>
    <row r="212" spans="1:49" ht="14.5" x14ac:dyDescent="0.35">
      <c r="A212" s="17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</row>
    <row r="213" spans="1:49" ht="14.5" x14ac:dyDescent="0.35">
      <c r="A213" s="17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</row>
    <row r="214" spans="1:49" ht="14.5" x14ac:dyDescent="0.35">
      <c r="A214" s="17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</row>
    <row r="215" spans="1:49" ht="14.5" x14ac:dyDescent="0.35">
      <c r="A215" s="17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</row>
    <row r="216" spans="1:49" ht="14.5" x14ac:dyDescent="0.35">
      <c r="A216" s="17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</row>
    <row r="217" spans="1:49" ht="14.5" x14ac:dyDescent="0.35">
      <c r="A217" s="17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</row>
    <row r="218" spans="1:49" ht="14.5" x14ac:dyDescent="0.35">
      <c r="A218" s="17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</row>
    <row r="219" spans="1:49" ht="14.5" x14ac:dyDescent="0.35">
      <c r="A219" s="17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</row>
    <row r="220" spans="1:49" ht="14.5" x14ac:dyDescent="0.35">
      <c r="A220" s="17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</row>
    <row r="221" spans="1:49" ht="14.5" x14ac:dyDescent="0.35">
      <c r="A221" s="17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</row>
    <row r="222" spans="1:49" ht="14.5" x14ac:dyDescent="0.35">
      <c r="A222" s="17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</row>
    <row r="223" spans="1:49" ht="14.5" x14ac:dyDescent="0.35">
      <c r="A223" s="17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</row>
    <row r="224" spans="1:49" ht="14.5" x14ac:dyDescent="0.35">
      <c r="A224" s="17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</row>
    <row r="225" spans="1:49" ht="14.5" x14ac:dyDescent="0.35">
      <c r="A225" s="17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</row>
    <row r="226" spans="1:49" ht="14.5" x14ac:dyDescent="0.35">
      <c r="A226" s="17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</row>
    <row r="227" spans="1:49" ht="14.5" x14ac:dyDescent="0.35">
      <c r="A227" s="17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</row>
    <row r="228" spans="1:49" ht="14.5" x14ac:dyDescent="0.35">
      <c r="A228" s="17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</row>
    <row r="229" spans="1:49" ht="14.5" x14ac:dyDescent="0.35">
      <c r="A229" s="17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</row>
    <row r="230" spans="1:49" ht="14.5" x14ac:dyDescent="0.35">
      <c r="A230" s="17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</row>
    <row r="231" spans="1:49" ht="14.5" x14ac:dyDescent="0.35">
      <c r="A231" s="17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</row>
    <row r="232" spans="1:49" ht="14.5" x14ac:dyDescent="0.35">
      <c r="A232" s="17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</row>
    <row r="233" spans="1:49" ht="14.5" x14ac:dyDescent="0.35">
      <c r="A233" s="17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</row>
    <row r="234" spans="1:49" ht="14.5" x14ac:dyDescent="0.35">
      <c r="A234" s="17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</row>
    <row r="235" spans="1:49" ht="14.5" x14ac:dyDescent="0.35">
      <c r="A235" s="17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</row>
    <row r="236" spans="1:49" ht="14.5" x14ac:dyDescent="0.35">
      <c r="A236" s="17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</row>
    <row r="237" spans="1:49" ht="14.5" x14ac:dyDescent="0.35">
      <c r="A237" s="17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</row>
    <row r="238" spans="1:49" ht="14.5" x14ac:dyDescent="0.35">
      <c r="A238" s="17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</row>
    <row r="239" spans="1:49" ht="14.5" x14ac:dyDescent="0.35">
      <c r="A239" s="17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</row>
    <row r="240" spans="1:49" ht="14.5" x14ac:dyDescent="0.35">
      <c r="A240" s="17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</row>
    <row r="241" spans="1:49" ht="14.5" x14ac:dyDescent="0.35">
      <c r="A241" s="17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</row>
    <row r="242" spans="1:49" ht="14.5" x14ac:dyDescent="0.35">
      <c r="A242" s="17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</row>
    <row r="243" spans="1:49" ht="14.5" x14ac:dyDescent="0.35">
      <c r="A243" s="17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</row>
    <row r="244" spans="1:49" ht="14.5" x14ac:dyDescent="0.35">
      <c r="A244" s="17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</row>
    <row r="245" spans="1:49" ht="14.5" x14ac:dyDescent="0.35">
      <c r="A245" s="17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</row>
    <row r="246" spans="1:49" ht="14.5" x14ac:dyDescent="0.35">
      <c r="A246" s="17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</row>
    <row r="247" spans="1:49" ht="14.5" x14ac:dyDescent="0.35">
      <c r="A247" s="17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  <c r="AV247" s="18"/>
      <c r="AW247" s="18"/>
    </row>
    <row r="248" spans="1:49" ht="14.5" x14ac:dyDescent="0.35">
      <c r="A248" s="17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</row>
    <row r="249" spans="1:49" ht="14.5" x14ac:dyDescent="0.35">
      <c r="A249" s="17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</row>
    <row r="250" spans="1:49" ht="14.5" x14ac:dyDescent="0.35">
      <c r="A250" s="17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</row>
    <row r="251" spans="1:49" ht="14.5" x14ac:dyDescent="0.35">
      <c r="A251" s="17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</row>
    <row r="252" spans="1:49" ht="14.5" x14ac:dyDescent="0.35">
      <c r="A252" s="17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</row>
    <row r="253" spans="1:49" ht="14.5" x14ac:dyDescent="0.35">
      <c r="A253" s="17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</row>
    <row r="254" spans="1:49" ht="14.5" x14ac:dyDescent="0.35">
      <c r="A254" s="17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</row>
    <row r="255" spans="1:49" ht="14.5" x14ac:dyDescent="0.35">
      <c r="A255" s="17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</row>
    <row r="256" spans="1:49" ht="14.5" x14ac:dyDescent="0.35">
      <c r="A256" s="17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</row>
    <row r="257" spans="1:49" ht="14.5" x14ac:dyDescent="0.35">
      <c r="A257" s="17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</row>
    <row r="258" spans="1:49" ht="14.5" x14ac:dyDescent="0.35">
      <c r="A258" s="17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  <c r="AU258" s="18"/>
      <c r="AV258" s="18"/>
      <c r="AW258" s="18"/>
    </row>
    <row r="259" spans="1:49" ht="14.5" x14ac:dyDescent="0.35">
      <c r="A259" s="17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</row>
    <row r="260" spans="1:49" ht="14.5" x14ac:dyDescent="0.35">
      <c r="A260" s="17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</row>
    <row r="261" spans="1:49" ht="14.5" x14ac:dyDescent="0.35">
      <c r="A261" s="17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</row>
    <row r="262" spans="1:49" ht="14.5" x14ac:dyDescent="0.35">
      <c r="A262" s="17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</row>
    <row r="263" spans="1:49" ht="14.5" x14ac:dyDescent="0.35">
      <c r="A263" s="17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</row>
    <row r="264" spans="1:49" ht="14.5" x14ac:dyDescent="0.35">
      <c r="A264" s="17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</row>
    <row r="265" spans="1:49" ht="14.5" x14ac:dyDescent="0.35">
      <c r="A265" s="17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</row>
    <row r="266" spans="1:49" ht="14.5" x14ac:dyDescent="0.35">
      <c r="A266" s="17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</row>
    <row r="267" spans="1:49" ht="14.5" x14ac:dyDescent="0.35">
      <c r="A267" s="17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</row>
    <row r="268" spans="1:49" ht="14.5" x14ac:dyDescent="0.35">
      <c r="A268" s="17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</row>
    <row r="269" spans="1:49" ht="14.5" x14ac:dyDescent="0.35">
      <c r="A269" s="17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</row>
    <row r="270" spans="1:49" ht="14.5" x14ac:dyDescent="0.35">
      <c r="A270" s="17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</row>
    <row r="271" spans="1:49" ht="14.5" x14ac:dyDescent="0.35">
      <c r="A271" s="17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</row>
    <row r="272" spans="1:49" ht="14.5" x14ac:dyDescent="0.35">
      <c r="A272" s="17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</row>
    <row r="273" spans="1:49" ht="14.5" x14ac:dyDescent="0.35">
      <c r="A273" s="17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</row>
    <row r="274" spans="1:49" ht="14.5" x14ac:dyDescent="0.35">
      <c r="A274" s="17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  <c r="AW274" s="18"/>
    </row>
    <row r="275" spans="1:49" ht="14.5" x14ac:dyDescent="0.35">
      <c r="A275" s="17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18"/>
    </row>
    <row r="276" spans="1:49" ht="14.5" x14ac:dyDescent="0.35">
      <c r="A276" s="17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  <c r="AW276" s="18"/>
    </row>
    <row r="277" spans="1:49" ht="14.5" x14ac:dyDescent="0.35">
      <c r="A277" s="17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  <c r="AW277" s="18"/>
    </row>
    <row r="278" spans="1:49" ht="14.5" x14ac:dyDescent="0.35">
      <c r="A278" s="17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  <c r="AV278" s="18"/>
      <c r="AW278" s="18"/>
    </row>
    <row r="279" spans="1:49" ht="14.5" x14ac:dyDescent="0.35">
      <c r="A279" s="17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  <c r="AU279" s="18"/>
      <c r="AV279" s="18"/>
      <c r="AW279" s="18"/>
    </row>
    <row r="280" spans="1:49" ht="14.5" x14ac:dyDescent="0.35">
      <c r="A280" s="17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</row>
    <row r="281" spans="1:49" ht="14.5" x14ac:dyDescent="0.35">
      <c r="A281" s="17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  <c r="AU281" s="18"/>
      <c r="AV281" s="18"/>
      <c r="AW281" s="18"/>
    </row>
    <row r="282" spans="1:49" ht="14.5" x14ac:dyDescent="0.35">
      <c r="A282" s="17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</row>
    <row r="283" spans="1:49" ht="14.5" x14ac:dyDescent="0.35">
      <c r="A283" s="17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</row>
    <row r="284" spans="1:49" ht="14.5" x14ac:dyDescent="0.35">
      <c r="A284" s="17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  <c r="AV284" s="18"/>
      <c r="AW284" s="18"/>
    </row>
    <row r="285" spans="1:49" ht="14.5" x14ac:dyDescent="0.35">
      <c r="A285" s="17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</row>
    <row r="286" spans="1:49" ht="14.5" x14ac:dyDescent="0.35">
      <c r="A286" s="17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  <c r="AU286" s="18"/>
      <c r="AV286" s="18"/>
      <c r="AW286" s="18"/>
    </row>
    <row r="287" spans="1:49" ht="14.5" x14ac:dyDescent="0.35">
      <c r="A287" s="17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  <c r="AW287" s="18"/>
    </row>
    <row r="288" spans="1:49" ht="14.5" x14ac:dyDescent="0.35">
      <c r="A288" s="17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  <c r="AU288" s="18"/>
      <c r="AV288" s="18"/>
      <c r="AW288" s="18"/>
    </row>
    <row r="289" spans="1:49" ht="14.5" x14ac:dyDescent="0.35">
      <c r="A289" s="17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  <c r="AV289" s="18"/>
      <c r="AW289" s="18"/>
    </row>
    <row r="290" spans="1:49" ht="14.5" x14ac:dyDescent="0.35">
      <c r="A290" s="17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  <c r="AU290" s="18"/>
      <c r="AV290" s="18"/>
      <c r="AW290" s="18"/>
    </row>
    <row r="291" spans="1:49" ht="14.5" x14ac:dyDescent="0.35">
      <c r="A291" s="17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  <c r="AV291" s="18"/>
      <c r="AW291" s="18"/>
    </row>
    <row r="292" spans="1:49" ht="14.5" x14ac:dyDescent="0.35">
      <c r="A292" s="17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  <c r="AV292" s="18"/>
      <c r="AW292" s="18"/>
    </row>
    <row r="293" spans="1:49" ht="14.5" x14ac:dyDescent="0.35">
      <c r="A293" s="17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  <c r="AV293" s="18"/>
      <c r="AW293" s="18"/>
    </row>
    <row r="294" spans="1:49" ht="14.5" x14ac:dyDescent="0.35">
      <c r="A294" s="17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  <c r="AV294" s="18"/>
      <c r="AW294" s="18"/>
    </row>
    <row r="295" spans="1:49" ht="14.5" x14ac:dyDescent="0.35">
      <c r="A295" s="17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  <c r="AU295" s="18"/>
      <c r="AV295" s="18"/>
      <c r="AW295" s="18"/>
    </row>
    <row r="296" spans="1:49" ht="14.5" x14ac:dyDescent="0.35">
      <c r="A296" s="17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  <c r="AU296" s="18"/>
      <c r="AV296" s="18"/>
      <c r="AW296" s="18"/>
    </row>
    <row r="297" spans="1:49" ht="14.5" x14ac:dyDescent="0.35">
      <c r="A297" s="17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  <c r="AU297" s="18"/>
      <c r="AV297" s="18"/>
      <c r="AW297" s="18"/>
    </row>
    <row r="298" spans="1:49" ht="14.5" x14ac:dyDescent="0.35">
      <c r="A298" s="17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  <c r="AU298" s="18"/>
      <c r="AV298" s="18"/>
      <c r="AW298" s="18"/>
    </row>
    <row r="299" spans="1:49" ht="14.5" x14ac:dyDescent="0.35">
      <c r="A299" s="17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  <c r="AU299" s="18"/>
      <c r="AV299" s="18"/>
      <c r="AW299" s="18"/>
    </row>
    <row r="300" spans="1:49" ht="14.5" x14ac:dyDescent="0.35">
      <c r="A300" s="17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  <c r="AU300" s="18"/>
      <c r="AV300" s="18"/>
      <c r="AW300" s="18"/>
    </row>
    <row r="301" spans="1:49" ht="14.5" x14ac:dyDescent="0.35">
      <c r="A301" s="17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  <c r="AV301" s="18"/>
      <c r="AW301" s="18"/>
    </row>
    <row r="302" spans="1:49" ht="14.5" x14ac:dyDescent="0.35">
      <c r="A302" s="17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  <c r="AU302" s="18"/>
      <c r="AV302" s="18"/>
      <c r="AW302" s="18"/>
    </row>
    <row r="303" spans="1:49" ht="14.5" x14ac:dyDescent="0.35">
      <c r="A303" s="17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  <c r="AU303" s="18"/>
      <c r="AV303" s="18"/>
      <c r="AW303" s="18"/>
    </row>
    <row r="304" spans="1:49" ht="14.5" x14ac:dyDescent="0.35">
      <c r="A304" s="17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  <c r="AU304" s="18"/>
      <c r="AV304" s="18"/>
      <c r="AW304" s="18"/>
    </row>
    <row r="305" spans="1:49" ht="14.5" x14ac:dyDescent="0.35">
      <c r="A305" s="17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  <c r="AU305" s="18"/>
      <c r="AV305" s="18"/>
      <c r="AW305" s="18"/>
    </row>
    <row r="306" spans="1:49" ht="14.5" x14ac:dyDescent="0.35">
      <c r="A306" s="17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  <c r="AV306" s="18"/>
      <c r="AW306" s="18"/>
    </row>
    <row r="307" spans="1:49" ht="14.5" x14ac:dyDescent="0.35">
      <c r="A307" s="17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</row>
    <row r="308" spans="1:49" ht="14.5" x14ac:dyDescent="0.35">
      <c r="A308" s="17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  <c r="AV308" s="18"/>
      <c r="AW308" s="18"/>
    </row>
    <row r="309" spans="1:49" ht="14.5" x14ac:dyDescent="0.35">
      <c r="A309" s="17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8"/>
    </row>
    <row r="310" spans="1:49" ht="14.5" x14ac:dyDescent="0.35">
      <c r="A310" s="17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  <c r="AU310" s="18"/>
      <c r="AV310" s="18"/>
      <c r="AW310" s="18"/>
    </row>
    <row r="311" spans="1:49" ht="14.5" x14ac:dyDescent="0.35">
      <c r="A311" s="17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  <c r="AU311" s="18"/>
      <c r="AV311" s="18"/>
      <c r="AW311" s="18"/>
    </row>
    <row r="312" spans="1:49" ht="14.5" x14ac:dyDescent="0.35">
      <c r="A312" s="17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  <c r="AU312" s="18"/>
      <c r="AV312" s="18"/>
      <c r="AW312" s="18"/>
    </row>
    <row r="313" spans="1:49" ht="14.5" x14ac:dyDescent="0.35">
      <c r="A313" s="17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  <c r="AU313" s="18"/>
      <c r="AV313" s="18"/>
      <c r="AW313" s="18"/>
    </row>
    <row r="314" spans="1:49" ht="14.5" x14ac:dyDescent="0.35">
      <c r="A314" s="17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  <c r="AU314" s="18"/>
      <c r="AV314" s="18"/>
      <c r="AW314" s="18"/>
    </row>
    <row r="315" spans="1:49" ht="14.5" x14ac:dyDescent="0.35">
      <c r="A315" s="17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  <c r="AU315" s="18"/>
      <c r="AV315" s="18"/>
      <c r="AW315" s="18"/>
    </row>
    <row r="316" spans="1:49" ht="14.5" x14ac:dyDescent="0.35">
      <c r="A316" s="17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  <c r="AU316" s="18"/>
      <c r="AV316" s="18"/>
      <c r="AW316" s="18"/>
    </row>
    <row r="317" spans="1:49" ht="14.5" x14ac:dyDescent="0.35">
      <c r="A317" s="17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  <c r="AU317" s="18"/>
      <c r="AV317" s="18"/>
      <c r="AW317" s="18"/>
    </row>
    <row r="318" spans="1:49" ht="14.5" x14ac:dyDescent="0.35">
      <c r="A318" s="17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  <c r="AU318" s="18"/>
      <c r="AV318" s="18"/>
      <c r="AW318" s="18"/>
    </row>
    <row r="319" spans="1:49" ht="14.5" x14ac:dyDescent="0.35">
      <c r="A319" s="17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</row>
    <row r="320" spans="1:49" ht="14.5" x14ac:dyDescent="0.35">
      <c r="A320" s="17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  <c r="AU320" s="18"/>
      <c r="AV320" s="18"/>
      <c r="AW320" s="18"/>
    </row>
    <row r="321" spans="1:49" ht="14.5" x14ac:dyDescent="0.35">
      <c r="A321" s="17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  <c r="AU321" s="18"/>
      <c r="AV321" s="18"/>
      <c r="AW321" s="18"/>
    </row>
    <row r="322" spans="1:49" ht="14.5" x14ac:dyDescent="0.35">
      <c r="A322" s="17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  <c r="AU322" s="18"/>
      <c r="AV322" s="18"/>
      <c r="AW322" s="18"/>
    </row>
    <row r="323" spans="1:49" ht="14.5" x14ac:dyDescent="0.35">
      <c r="A323" s="17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  <c r="AU323" s="18"/>
      <c r="AV323" s="18"/>
      <c r="AW323" s="18"/>
    </row>
    <row r="324" spans="1:49" ht="14.5" x14ac:dyDescent="0.35">
      <c r="A324" s="17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  <c r="AU324" s="18"/>
      <c r="AV324" s="18"/>
      <c r="AW324" s="18"/>
    </row>
    <row r="325" spans="1:49" ht="14.5" x14ac:dyDescent="0.35">
      <c r="A325" s="17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  <c r="AU325" s="18"/>
      <c r="AV325" s="18"/>
      <c r="AW325" s="18"/>
    </row>
    <row r="326" spans="1:49" ht="14.5" x14ac:dyDescent="0.35">
      <c r="A326" s="17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  <c r="AU326" s="18"/>
      <c r="AV326" s="18"/>
      <c r="AW326" s="18"/>
    </row>
    <row r="327" spans="1:49" ht="14.5" x14ac:dyDescent="0.35">
      <c r="A327" s="17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  <c r="AU327" s="18"/>
      <c r="AV327" s="18"/>
      <c r="AW327" s="18"/>
    </row>
    <row r="328" spans="1:49" ht="14.5" x14ac:dyDescent="0.35">
      <c r="A328" s="17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  <c r="AU328" s="18"/>
      <c r="AV328" s="18"/>
      <c r="AW328" s="18"/>
    </row>
    <row r="329" spans="1:49" ht="14.5" x14ac:dyDescent="0.35">
      <c r="A329" s="17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  <c r="AU329" s="18"/>
      <c r="AV329" s="18"/>
      <c r="AW329" s="18"/>
    </row>
    <row r="330" spans="1:49" ht="14.5" x14ac:dyDescent="0.35">
      <c r="A330" s="17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  <c r="AU330" s="18"/>
      <c r="AV330" s="18"/>
      <c r="AW330" s="18"/>
    </row>
    <row r="331" spans="1:49" ht="14.5" x14ac:dyDescent="0.35">
      <c r="A331" s="17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  <c r="AU331" s="18"/>
      <c r="AV331" s="18"/>
      <c r="AW331" s="18"/>
    </row>
    <row r="332" spans="1:49" ht="14.5" x14ac:dyDescent="0.35">
      <c r="A332" s="17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  <c r="AU332" s="18"/>
      <c r="AV332" s="18"/>
      <c r="AW332" s="18"/>
    </row>
    <row r="333" spans="1:49" ht="14.5" x14ac:dyDescent="0.35">
      <c r="A333" s="17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  <c r="AU333" s="18"/>
      <c r="AV333" s="18"/>
      <c r="AW333" s="18"/>
    </row>
    <row r="334" spans="1:49" ht="14.5" x14ac:dyDescent="0.35">
      <c r="A334" s="17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  <c r="AU334" s="18"/>
      <c r="AV334" s="18"/>
      <c r="AW334" s="18"/>
    </row>
    <row r="335" spans="1:49" ht="14.5" x14ac:dyDescent="0.35">
      <c r="A335" s="17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  <c r="AU335" s="18"/>
      <c r="AV335" s="18"/>
      <c r="AW335" s="18"/>
    </row>
    <row r="336" spans="1:49" ht="14.5" x14ac:dyDescent="0.35">
      <c r="A336" s="17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  <c r="AU336" s="18"/>
      <c r="AV336" s="18"/>
      <c r="AW336" s="18"/>
    </row>
    <row r="337" spans="1:49" ht="14.5" x14ac:dyDescent="0.35">
      <c r="A337" s="17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  <c r="AU337" s="18"/>
      <c r="AV337" s="18"/>
      <c r="AW337" s="18"/>
    </row>
    <row r="338" spans="1:49" ht="14.5" x14ac:dyDescent="0.35">
      <c r="A338" s="17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  <c r="AU338" s="18"/>
      <c r="AV338" s="18"/>
      <c r="AW338" s="18"/>
    </row>
    <row r="339" spans="1:49" ht="14.5" x14ac:dyDescent="0.35">
      <c r="A339" s="17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  <c r="AU339" s="18"/>
      <c r="AV339" s="18"/>
      <c r="AW339" s="18"/>
    </row>
    <row r="340" spans="1:49" ht="14.5" x14ac:dyDescent="0.35">
      <c r="A340" s="17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  <c r="AU340" s="18"/>
      <c r="AV340" s="18"/>
      <c r="AW340" s="18"/>
    </row>
    <row r="341" spans="1:49" ht="14.5" x14ac:dyDescent="0.35">
      <c r="A341" s="17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  <c r="AU341" s="18"/>
      <c r="AV341" s="18"/>
      <c r="AW341" s="18"/>
    </row>
    <row r="342" spans="1:49" ht="14.5" x14ac:dyDescent="0.35">
      <c r="A342" s="17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  <c r="AU342" s="18"/>
      <c r="AV342" s="18"/>
      <c r="AW342" s="18"/>
    </row>
    <row r="343" spans="1:49" ht="14.5" x14ac:dyDescent="0.35">
      <c r="A343" s="17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  <c r="AU343" s="18"/>
      <c r="AV343" s="18"/>
      <c r="AW343" s="18"/>
    </row>
    <row r="344" spans="1:49" ht="14.5" x14ac:dyDescent="0.35">
      <c r="A344" s="17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  <c r="AU344" s="18"/>
      <c r="AV344" s="18"/>
      <c r="AW344" s="18"/>
    </row>
    <row r="345" spans="1:49" ht="14.5" x14ac:dyDescent="0.35">
      <c r="A345" s="17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  <c r="AU345" s="18"/>
      <c r="AV345" s="18"/>
      <c r="AW345" s="18"/>
    </row>
    <row r="346" spans="1:49" ht="14.5" x14ac:dyDescent="0.35">
      <c r="A346" s="17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  <c r="AU346" s="18"/>
      <c r="AV346" s="18"/>
      <c r="AW346" s="18"/>
    </row>
    <row r="347" spans="1:49" ht="14.5" x14ac:dyDescent="0.35">
      <c r="A347" s="17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  <c r="AU347" s="18"/>
      <c r="AV347" s="18"/>
      <c r="AW347" s="18"/>
    </row>
    <row r="348" spans="1:49" ht="14.5" x14ac:dyDescent="0.35">
      <c r="A348" s="17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  <c r="AU348" s="18"/>
      <c r="AV348" s="18"/>
      <c r="AW348" s="18"/>
    </row>
    <row r="349" spans="1:49" ht="14.5" x14ac:dyDescent="0.35">
      <c r="A349" s="17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  <c r="AU349" s="18"/>
      <c r="AV349" s="18"/>
      <c r="AW349" s="18"/>
    </row>
    <row r="350" spans="1:49" ht="14.5" x14ac:dyDescent="0.35">
      <c r="A350" s="17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  <c r="AW350" s="18"/>
    </row>
    <row r="351" spans="1:49" ht="14.5" x14ac:dyDescent="0.35">
      <c r="A351" s="17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  <c r="AU351" s="18"/>
      <c r="AV351" s="18"/>
      <c r="AW351" s="18"/>
    </row>
    <row r="352" spans="1:49" ht="14.5" x14ac:dyDescent="0.35">
      <c r="A352" s="17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  <c r="AU352" s="18"/>
      <c r="AV352" s="18"/>
      <c r="AW352" s="18"/>
    </row>
    <row r="353" spans="1:49" ht="14.5" x14ac:dyDescent="0.35">
      <c r="A353" s="17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  <c r="AU353" s="18"/>
      <c r="AV353" s="18"/>
      <c r="AW353" s="18"/>
    </row>
    <row r="354" spans="1:49" ht="14.5" x14ac:dyDescent="0.35">
      <c r="A354" s="17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  <c r="AU354" s="18"/>
      <c r="AV354" s="18"/>
      <c r="AW354" s="18"/>
    </row>
    <row r="355" spans="1:49" ht="14.5" x14ac:dyDescent="0.35">
      <c r="A355" s="17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  <c r="AU355" s="18"/>
      <c r="AV355" s="18"/>
      <c r="AW355" s="18"/>
    </row>
    <row r="356" spans="1:49" ht="14.5" x14ac:dyDescent="0.35">
      <c r="A356" s="17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  <c r="AU356" s="18"/>
      <c r="AV356" s="18"/>
      <c r="AW356" s="18"/>
    </row>
    <row r="357" spans="1:49" ht="14.5" x14ac:dyDescent="0.35">
      <c r="A357" s="17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  <c r="AU357" s="18"/>
      <c r="AV357" s="18"/>
      <c r="AW357" s="18"/>
    </row>
    <row r="358" spans="1:49" ht="14.5" x14ac:dyDescent="0.35">
      <c r="A358" s="17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  <c r="AU358" s="18"/>
      <c r="AV358" s="18"/>
      <c r="AW358" s="18"/>
    </row>
    <row r="359" spans="1:49" ht="14.5" x14ac:dyDescent="0.35">
      <c r="A359" s="17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  <c r="AU359" s="18"/>
      <c r="AV359" s="18"/>
      <c r="AW359" s="18"/>
    </row>
    <row r="360" spans="1:49" ht="14.5" x14ac:dyDescent="0.35">
      <c r="A360" s="17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  <c r="AU360" s="18"/>
      <c r="AV360" s="18"/>
      <c r="AW360" s="18"/>
    </row>
    <row r="361" spans="1:49" ht="14.5" x14ac:dyDescent="0.35">
      <c r="A361" s="17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  <c r="AU361" s="18"/>
      <c r="AV361" s="18"/>
      <c r="AW361" s="18"/>
    </row>
    <row r="362" spans="1:49" ht="14.5" x14ac:dyDescent="0.35">
      <c r="A362" s="17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  <c r="AU362" s="18"/>
      <c r="AV362" s="18"/>
      <c r="AW362" s="18"/>
    </row>
    <row r="363" spans="1:49" ht="14.5" x14ac:dyDescent="0.35">
      <c r="A363" s="17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  <c r="AU363" s="18"/>
      <c r="AV363" s="18"/>
      <c r="AW363" s="18"/>
    </row>
    <row r="364" spans="1:49" ht="14.5" x14ac:dyDescent="0.35">
      <c r="A364" s="17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  <c r="AU364" s="18"/>
      <c r="AV364" s="18"/>
      <c r="AW364" s="18"/>
    </row>
    <row r="365" spans="1:49" ht="14.5" x14ac:dyDescent="0.35">
      <c r="A365" s="17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  <c r="AU365" s="18"/>
      <c r="AV365" s="18"/>
      <c r="AW365" s="18"/>
    </row>
    <row r="366" spans="1:49" ht="14.5" x14ac:dyDescent="0.35">
      <c r="A366" s="17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  <c r="AU366" s="18"/>
      <c r="AV366" s="18"/>
      <c r="AW366" s="18"/>
    </row>
    <row r="367" spans="1:49" ht="14.5" x14ac:dyDescent="0.35">
      <c r="A367" s="17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  <c r="AU367" s="18"/>
      <c r="AV367" s="18"/>
      <c r="AW367" s="18"/>
    </row>
    <row r="368" spans="1:49" ht="14.5" x14ac:dyDescent="0.35">
      <c r="A368" s="17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  <c r="AU368" s="18"/>
      <c r="AV368" s="18"/>
      <c r="AW368" s="18"/>
    </row>
    <row r="369" spans="1:49" ht="14.5" x14ac:dyDescent="0.35">
      <c r="A369" s="17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  <c r="AU369" s="18"/>
      <c r="AV369" s="18"/>
      <c r="AW369" s="18"/>
    </row>
    <row r="370" spans="1:49" ht="14.5" x14ac:dyDescent="0.35">
      <c r="A370" s="17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  <c r="AU370" s="18"/>
      <c r="AV370" s="18"/>
      <c r="AW370" s="18"/>
    </row>
    <row r="371" spans="1:49" ht="14.5" x14ac:dyDescent="0.35">
      <c r="A371" s="17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  <c r="AU371" s="18"/>
      <c r="AV371" s="18"/>
      <c r="AW371" s="18"/>
    </row>
    <row r="372" spans="1:49" ht="14.5" x14ac:dyDescent="0.35">
      <c r="A372" s="17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  <c r="AU372" s="18"/>
      <c r="AV372" s="18"/>
      <c r="AW372" s="18"/>
    </row>
    <row r="373" spans="1:49" ht="14.5" x14ac:dyDescent="0.35">
      <c r="A373" s="17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  <c r="AU373" s="18"/>
      <c r="AV373" s="18"/>
      <c r="AW373" s="18"/>
    </row>
    <row r="374" spans="1:49" ht="14.5" x14ac:dyDescent="0.35">
      <c r="A374" s="17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  <c r="AU374" s="18"/>
      <c r="AV374" s="18"/>
      <c r="AW374" s="18"/>
    </row>
    <row r="375" spans="1:49" ht="14.5" x14ac:dyDescent="0.35">
      <c r="A375" s="17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  <c r="AT375" s="18"/>
      <c r="AU375" s="18"/>
      <c r="AV375" s="18"/>
      <c r="AW375" s="18"/>
    </row>
    <row r="376" spans="1:49" ht="14.5" x14ac:dyDescent="0.35">
      <c r="A376" s="17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  <c r="AU376" s="18"/>
      <c r="AV376" s="18"/>
      <c r="AW376" s="18"/>
    </row>
    <row r="377" spans="1:49" ht="14.5" x14ac:dyDescent="0.35">
      <c r="A377" s="17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  <c r="AT377" s="18"/>
      <c r="AU377" s="18"/>
      <c r="AV377" s="18"/>
      <c r="AW377" s="18"/>
    </row>
    <row r="378" spans="1:49" ht="14.5" x14ac:dyDescent="0.35">
      <c r="A378" s="17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  <c r="AU378" s="18"/>
      <c r="AV378" s="18"/>
      <c r="AW378" s="18"/>
    </row>
    <row r="379" spans="1:49" ht="14.5" x14ac:dyDescent="0.35">
      <c r="A379" s="17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  <c r="AT379" s="18"/>
      <c r="AU379" s="18"/>
      <c r="AV379" s="18"/>
      <c r="AW379" s="18"/>
    </row>
    <row r="380" spans="1:49" ht="14.5" x14ac:dyDescent="0.35">
      <c r="A380" s="17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  <c r="AU380" s="18"/>
      <c r="AV380" s="18"/>
      <c r="AW380" s="18"/>
    </row>
    <row r="381" spans="1:49" ht="14.5" x14ac:dyDescent="0.35">
      <c r="A381" s="17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  <c r="AU381" s="18"/>
      <c r="AV381" s="18"/>
      <c r="AW381" s="18"/>
    </row>
    <row r="382" spans="1:49" ht="14.5" x14ac:dyDescent="0.35">
      <c r="A382" s="17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  <c r="AU382" s="18"/>
      <c r="AV382" s="18"/>
      <c r="AW382" s="18"/>
    </row>
    <row r="383" spans="1:49" ht="14.5" x14ac:dyDescent="0.35">
      <c r="A383" s="17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  <c r="AU383" s="18"/>
      <c r="AV383" s="18"/>
      <c r="AW383" s="18"/>
    </row>
    <row r="384" spans="1:49" ht="14.5" x14ac:dyDescent="0.35">
      <c r="A384" s="17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  <c r="AU384" s="18"/>
      <c r="AV384" s="18"/>
      <c r="AW384" s="18"/>
    </row>
    <row r="385" spans="1:49" ht="14.5" x14ac:dyDescent="0.35">
      <c r="A385" s="17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  <c r="AS385" s="18"/>
      <c r="AT385" s="18"/>
      <c r="AU385" s="18"/>
      <c r="AV385" s="18"/>
      <c r="AW385" s="18"/>
    </row>
    <row r="386" spans="1:49" ht="14.5" x14ac:dyDescent="0.35">
      <c r="A386" s="17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  <c r="AU386" s="18"/>
      <c r="AV386" s="18"/>
      <c r="AW386" s="18"/>
    </row>
    <row r="387" spans="1:49" ht="14.5" x14ac:dyDescent="0.35">
      <c r="A387" s="17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  <c r="AU387" s="18"/>
      <c r="AV387" s="18"/>
      <c r="AW387" s="18"/>
    </row>
    <row r="388" spans="1:49" ht="14.5" x14ac:dyDescent="0.35">
      <c r="A388" s="17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  <c r="AU388" s="18"/>
      <c r="AV388" s="18"/>
      <c r="AW388" s="18"/>
    </row>
    <row r="389" spans="1:49" ht="14.5" x14ac:dyDescent="0.35">
      <c r="A389" s="17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  <c r="AU389" s="18"/>
      <c r="AV389" s="18"/>
      <c r="AW389" s="18"/>
    </row>
    <row r="390" spans="1:49" ht="14.5" x14ac:dyDescent="0.35">
      <c r="A390" s="17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  <c r="AU390" s="18"/>
      <c r="AV390" s="18"/>
      <c r="AW390" s="18"/>
    </row>
    <row r="391" spans="1:49" ht="14.5" x14ac:dyDescent="0.35">
      <c r="A391" s="17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  <c r="AU391" s="18"/>
      <c r="AV391" s="18"/>
      <c r="AW391" s="18"/>
    </row>
    <row r="392" spans="1:49" ht="14.5" x14ac:dyDescent="0.35">
      <c r="A392" s="17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  <c r="AU392" s="18"/>
      <c r="AV392" s="18"/>
      <c r="AW392" s="18"/>
    </row>
    <row r="393" spans="1:49" ht="14.5" x14ac:dyDescent="0.35">
      <c r="A393" s="17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  <c r="AU393" s="18"/>
      <c r="AV393" s="18"/>
      <c r="AW393" s="18"/>
    </row>
    <row r="394" spans="1:49" ht="14.5" x14ac:dyDescent="0.35">
      <c r="A394" s="17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  <c r="AU394" s="18"/>
      <c r="AV394" s="18"/>
      <c r="AW394" s="18"/>
    </row>
    <row r="395" spans="1:49" ht="14.5" x14ac:dyDescent="0.35">
      <c r="A395" s="17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  <c r="AU395" s="18"/>
      <c r="AV395" s="18"/>
      <c r="AW395" s="18"/>
    </row>
    <row r="396" spans="1:49" ht="14.5" x14ac:dyDescent="0.35">
      <c r="A396" s="17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  <c r="AU396" s="18"/>
      <c r="AV396" s="18"/>
      <c r="AW396" s="18"/>
    </row>
    <row r="397" spans="1:49" ht="14.5" x14ac:dyDescent="0.35">
      <c r="A397" s="17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  <c r="AU397" s="18"/>
      <c r="AV397" s="18"/>
      <c r="AW397" s="18"/>
    </row>
    <row r="398" spans="1:49" ht="14.5" x14ac:dyDescent="0.35">
      <c r="A398" s="17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  <c r="AU398" s="18"/>
      <c r="AV398" s="18"/>
      <c r="AW398" s="18"/>
    </row>
    <row r="399" spans="1:49" ht="14.5" x14ac:dyDescent="0.35">
      <c r="A399" s="17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  <c r="AU399" s="18"/>
      <c r="AV399" s="18"/>
      <c r="AW399" s="18"/>
    </row>
    <row r="400" spans="1:49" ht="14.5" x14ac:dyDescent="0.35">
      <c r="A400" s="17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  <c r="AU400" s="18"/>
      <c r="AV400" s="18"/>
      <c r="AW400" s="18"/>
    </row>
    <row r="401" spans="1:49" ht="14.5" x14ac:dyDescent="0.35">
      <c r="A401" s="17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  <c r="AU401" s="18"/>
      <c r="AV401" s="18"/>
      <c r="AW401" s="18"/>
    </row>
    <row r="402" spans="1:49" ht="14.5" x14ac:dyDescent="0.35">
      <c r="A402" s="17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  <c r="AU402" s="18"/>
      <c r="AV402" s="18"/>
      <c r="AW402" s="18"/>
    </row>
    <row r="403" spans="1:49" ht="14.5" x14ac:dyDescent="0.35">
      <c r="A403" s="17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  <c r="AU403" s="18"/>
      <c r="AV403" s="18"/>
      <c r="AW403" s="18"/>
    </row>
    <row r="404" spans="1:49" ht="14.5" x14ac:dyDescent="0.35">
      <c r="A404" s="17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  <c r="AU404" s="18"/>
      <c r="AV404" s="18"/>
      <c r="AW404" s="18"/>
    </row>
    <row r="405" spans="1:49" ht="14.5" x14ac:dyDescent="0.35">
      <c r="A405" s="17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  <c r="AU405" s="18"/>
      <c r="AV405" s="18"/>
      <c r="AW405" s="18"/>
    </row>
    <row r="406" spans="1:49" ht="14.5" x14ac:dyDescent="0.35">
      <c r="A406" s="17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  <c r="AU406" s="18"/>
      <c r="AV406" s="18"/>
      <c r="AW406" s="18"/>
    </row>
    <row r="407" spans="1:49" ht="14.5" x14ac:dyDescent="0.35">
      <c r="A407" s="17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  <c r="AU407" s="18"/>
      <c r="AV407" s="18"/>
      <c r="AW407" s="18"/>
    </row>
    <row r="408" spans="1:49" ht="14.5" x14ac:dyDescent="0.35">
      <c r="A408" s="17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  <c r="AU408" s="18"/>
      <c r="AV408" s="18"/>
      <c r="AW408" s="18"/>
    </row>
    <row r="409" spans="1:49" ht="14.5" x14ac:dyDescent="0.35">
      <c r="A409" s="17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  <c r="AU409" s="18"/>
      <c r="AV409" s="18"/>
      <c r="AW409" s="18"/>
    </row>
    <row r="410" spans="1:49" ht="14.5" x14ac:dyDescent="0.35">
      <c r="A410" s="17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  <c r="AU410" s="18"/>
      <c r="AV410" s="18"/>
      <c r="AW410" s="18"/>
    </row>
    <row r="411" spans="1:49" ht="14.5" x14ac:dyDescent="0.35">
      <c r="A411" s="17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  <c r="AU411" s="18"/>
      <c r="AV411" s="18"/>
      <c r="AW411" s="18"/>
    </row>
    <row r="412" spans="1:49" ht="14.5" x14ac:dyDescent="0.35">
      <c r="A412" s="17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  <c r="AU412" s="18"/>
      <c r="AV412" s="18"/>
      <c r="AW412" s="18"/>
    </row>
    <row r="413" spans="1:49" ht="14.5" x14ac:dyDescent="0.35">
      <c r="A413" s="17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  <c r="AU413" s="18"/>
      <c r="AV413" s="18"/>
      <c r="AW413" s="18"/>
    </row>
    <row r="414" spans="1:49" ht="14.5" x14ac:dyDescent="0.35">
      <c r="A414" s="17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  <c r="AU414" s="18"/>
      <c r="AV414" s="18"/>
      <c r="AW414" s="18"/>
    </row>
    <row r="415" spans="1:49" ht="14.5" x14ac:dyDescent="0.35">
      <c r="A415" s="17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  <c r="AE415" s="18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  <c r="AU415" s="18"/>
      <c r="AV415" s="18"/>
      <c r="AW415" s="18"/>
    </row>
    <row r="416" spans="1:49" ht="14.5" x14ac:dyDescent="0.35">
      <c r="A416" s="17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  <c r="AU416" s="18"/>
      <c r="AV416" s="18"/>
      <c r="AW416" s="18"/>
    </row>
    <row r="417" spans="1:49" ht="14.5" x14ac:dyDescent="0.35">
      <c r="A417" s="17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  <c r="AU417" s="18"/>
      <c r="AV417" s="18"/>
      <c r="AW417" s="18"/>
    </row>
    <row r="418" spans="1:49" ht="14.5" x14ac:dyDescent="0.35">
      <c r="A418" s="17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  <c r="AU418" s="18"/>
      <c r="AV418" s="18"/>
      <c r="AW418" s="18"/>
    </row>
    <row r="419" spans="1:49" ht="14.5" x14ac:dyDescent="0.35">
      <c r="A419" s="17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  <c r="AU419" s="18"/>
      <c r="AV419" s="18"/>
      <c r="AW419" s="18"/>
    </row>
    <row r="420" spans="1:49" ht="14.5" x14ac:dyDescent="0.35">
      <c r="A420" s="17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  <c r="AU420" s="18"/>
      <c r="AV420" s="18"/>
      <c r="AW420" s="18"/>
    </row>
    <row r="421" spans="1:49" ht="14.5" x14ac:dyDescent="0.35">
      <c r="A421" s="17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  <c r="AU421" s="18"/>
      <c r="AV421" s="18"/>
      <c r="AW421" s="18"/>
    </row>
    <row r="422" spans="1:49" ht="14.5" x14ac:dyDescent="0.35">
      <c r="A422" s="17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  <c r="AU422" s="18"/>
      <c r="AV422" s="18"/>
      <c r="AW422" s="18"/>
    </row>
    <row r="423" spans="1:49" ht="14.5" x14ac:dyDescent="0.35">
      <c r="A423" s="17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  <c r="AU423" s="18"/>
      <c r="AV423" s="18"/>
      <c r="AW423" s="18"/>
    </row>
    <row r="424" spans="1:49" ht="14.5" x14ac:dyDescent="0.35">
      <c r="A424" s="17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  <c r="AU424" s="18"/>
      <c r="AV424" s="18"/>
      <c r="AW424" s="18"/>
    </row>
    <row r="425" spans="1:49" ht="14.5" x14ac:dyDescent="0.35">
      <c r="A425" s="17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  <c r="AU425" s="18"/>
      <c r="AV425" s="18"/>
      <c r="AW425" s="18"/>
    </row>
    <row r="426" spans="1:49" ht="14.5" x14ac:dyDescent="0.35">
      <c r="A426" s="17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  <c r="AU426" s="18"/>
      <c r="AV426" s="18"/>
      <c r="AW426" s="18"/>
    </row>
    <row r="427" spans="1:49" ht="14.5" x14ac:dyDescent="0.35">
      <c r="A427" s="17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  <c r="AU427" s="18"/>
      <c r="AV427" s="18"/>
      <c r="AW427" s="18"/>
    </row>
    <row r="428" spans="1:49" ht="14.5" x14ac:dyDescent="0.35">
      <c r="A428" s="17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  <c r="AU428" s="18"/>
      <c r="AV428" s="18"/>
      <c r="AW428" s="18"/>
    </row>
    <row r="429" spans="1:49" ht="14.5" x14ac:dyDescent="0.35">
      <c r="A429" s="17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  <c r="AD429" s="18"/>
      <c r="AE429" s="18"/>
      <c r="AF429" s="18"/>
      <c r="AG429" s="18"/>
      <c r="AH429" s="18"/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  <c r="AS429" s="18"/>
      <c r="AT429" s="18"/>
      <c r="AU429" s="18"/>
      <c r="AV429" s="18"/>
      <c r="AW429" s="18"/>
    </row>
    <row r="430" spans="1:49" ht="14.5" x14ac:dyDescent="0.35">
      <c r="A430" s="17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  <c r="AD430" s="18"/>
      <c r="AE430" s="18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  <c r="AU430" s="18"/>
      <c r="AV430" s="18"/>
      <c r="AW430" s="18"/>
    </row>
    <row r="431" spans="1:49" ht="14.5" x14ac:dyDescent="0.35">
      <c r="A431" s="17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  <c r="AD431" s="18"/>
      <c r="AE431" s="18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  <c r="AU431" s="18"/>
      <c r="AV431" s="18"/>
      <c r="AW431" s="18"/>
    </row>
    <row r="432" spans="1:49" ht="14.5" x14ac:dyDescent="0.35">
      <c r="A432" s="17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  <c r="AD432" s="18"/>
      <c r="AE432" s="18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  <c r="AU432" s="18"/>
      <c r="AV432" s="18"/>
      <c r="AW432" s="18"/>
    </row>
    <row r="433" spans="1:49" ht="14.5" x14ac:dyDescent="0.35">
      <c r="A433" s="17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  <c r="AU433" s="18"/>
      <c r="AV433" s="18"/>
      <c r="AW433" s="18"/>
    </row>
    <row r="434" spans="1:49" ht="14.5" x14ac:dyDescent="0.35">
      <c r="A434" s="17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  <c r="AC434" s="18"/>
      <c r="AD434" s="18"/>
      <c r="AE434" s="18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  <c r="AU434" s="18"/>
      <c r="AV434" s="18"/>
      <c r="AW434" s="18"/>
    </row>
    <row r="435" spans="1:49" ht="14.5" x14ac:dyDescent="0.35">
      <c r="A435" s="17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  <c r="AD435" s="18"/>
      <c r="AE435" s="18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  <c r="AU435" s="18"/>
      <c r="AV435" s="18"/>
      <c r="AW435" s="18"/>
    </row>
    <row r="436" spans="1:49" ht="14.5" x14ac:dyDescent="0.35">
      <c r="A436" s="17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  <c r="AD436" s="18"/>
      <c r="AE436" s="18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  <c r="AU436" s="18"/>
      <c r="AV436" s="18"/>
      <c r="AW436" s="18"/>
    </row>
    <row r="437" spans="1:49" ht="14.5" x14ac:dyDescent="0.35">
      <c r="A437" s="17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  <c r="AC437" s="18"/>
      <c r="AD437" s="18"/>
      <c r="AE437" s="18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  <c r="AU437" s="18"/>
      <c r="AV437" s="18"/>
      <c r="AW437" s="18"/>
    </row>
    <row r="438" spans="1:49" ht="14.5" x14ac:dyDescent="0.35">
      <c r="A438" s="17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  <c r="AU438" s="18"/>
      <c r="AV438" s="18"/>
      <c r="AW438" s="18"/>
    </row>
    <row r="439" spans="1:49" ht="14.5" x14ac:dyDescent="0.35">
      <c r="A439" s="17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  <c r="AD439" s="18"/>
      <c r="AE439" s="18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  <c r="AU439" s="18"/>
      <c r="AV439" s="18"/>
      <c r="AW439" s="18"/>
    </row>
    <row r="440" spans="1:49" ht="14.5" x14ac:dyDescent="0.35">
      <c r="A440" s="17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  <c r="AU440" s="18"/>
      <c r="AV440" s="18"/>
      <c r="AW440" s="18"/>
    </row>
    <row r="441" spans="1:49" ht="14.5" x14ac:dyDescent="0.35">
      <c r="A441" s="17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  <c r="AD441" s="18"/>
      <c r="AE441" s="18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  <c r="AU441" s="18"/>
      <c r="AV441" s="18"/>
      <c r="AW441" s="18"/>
    </row>
    <row r="442" spans="1:49" ht="14.5" x14ac:dyDescent="0.35">
      <c r="A442" s="17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  <c r="AU442" s="18"/>
      <c r="AV442" s="18"/>
      <c r="AW442" s="18"/>
    </row>
    <row r="443" spans="1:49" ht="14.5" x14ac:dyDescent="0.35">
      <c r="A443" s="17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  <c r="AD443" s="18"/>
      <c r="AE443" s="18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  <c r="AU443" s="18"/>
      <c r="AV443" s="18"/>
      <c r="AW443" s="18"/>
    </row>
    <row r="444" spans="1:49" ht="14.5" x14ac:dyDescent="0.35">
      <c r="A444" s="17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  <c r="AC444" s="18"/>
      <c r="AD444" s="18"/>
      <c r="AE444" s="18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  <c r="AT444" s="18"/>
      <c r="AU444" s="18"/>
      <c r="AV444" s="18"/>
      <c r="AW444" s="18"/>
    </row>
    <row r="445" spans="1:49" ht="14.5" x14ac:dyDescent="0.35">
      <c r="A445" s="17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  <c r="AD445" s="18"/>
      <c r="AE445" s="18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  <c r="AU445" s="18"/>
      <c r="AV445" s="18"/>
      <c r="AW445" s="18"/>
    </row>
    <row r="446" spans="1:49" ht="14.5" x14ac:dyDescent="0.35">
      <c r="A446" s="17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  <c r="AC446" s="18"/>
      <c r="AD446" s="18"/>
      <c r="AE446" s="18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  <c r="AU446" s="18"/>
      <c r="AV446" s="18"/>
      <c r="AW446" s="18"/>
    </row>
    <row r="447" spans="1:49" ht="14.5" x14ac:dyDescent="0.35">
      <c r="A447" s="17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  <c r="AE447" s="18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  <c r="AT447" s="18"/>
      <c r="AU447" s="18"/>
      <c r="AV447" s="18"/>
      <c r="AW447" s="18"/>
    </row>
    <row r="448" spans="1:49" ht="14.5" x14ac:dyDescent="0.35">
      <c r="A448" s="17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  <c r="AD448" s="18"/>
      <c r="AE448" s="18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  <c r="AU448" s="18"/>
      <c r="AV448" s="18"/>
      <c r="AW448" s="18"/>
    </row>
    <row r="449" spans="1:49" ht="14.5" x14ac:dyDescent="0.35">
      <c r="A449" s="17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  <c r="AC449" s="18"/>
      <c r="AD449" s="18"/>
      <c r="AE449" s="18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  <c r="AT449" s="18"/>
      <c r="AU449" s="18"/>
      <c r="AV449" s="18"/>
      <c r="AW449" s="18"/>
    </row>
    <row r="450" spans="1:49" ht="14.5" x14ac:dyDescent="0.35">
      <c r="A450" s="17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  <c r="AD450" s="18"/>
      <c r="AE450" s="18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  <c r="AT450" s="18"/>
      <c r="AU450" s="18"/>
      <c r="AV450" s="18"/>
      <c r="AW450" s="18"/>
    </row>
    <row r="451" spans="1:49" ht="14.5" x14ac:dyDescent="0.35">
      <c r="A451" s="17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  <c r="AE451" s="18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  <c r="AU451" s="18"/>
      <c r="AV451" s="18"/>
      <c r="AW451" s="18"/>
    </row>
    <row r="452" spans="1:49" ht="14.5" x14ac:dyDescent="0.35">
      <c r="A452" s="17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  <c r="AD452" s="18"/>
      <c r="AE452" s="18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  <c r="AT452" s="18"/>
      <c r="AU452" s="18"/>
      <c r="AV452" s="18"/>
      <c r="AW452" s="18"/>
    </row>
    <row r="453" spans="1:49" ht="14.5" x14ac:dyDescent="0.35">
      <c r="A453" s="17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  <c r="AD453" s="18"/>
      <c r="AE453" s="18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  <c r="AU453" s="18"/>
      <c r="AV453" s="18"/>
      <c r="AW453" s="18"/>
    </row>
    <row r="454" spans="1:49" ht="14.5" x14ac:dyDescent="0.35">
      <c r="A454" s="17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  <c r="AC454" s="18"/>
      <c r="AD454" s="18"/>
      <c r="AE454" s="18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  <c r="AU454" s="18"/>
      <c r="AV454" s="18"/>
      <c r="AW454" s="18"/>
    </row>
    <row r="455" spans="1:49" ht="14.5" x14ac:dyDescent="0.35">
      <c r="A455" s="17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  <c r="AC455" s="18"/>
      <c r="AD455" s="18"/>
      <c r="AE455" s="18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  <c r="AT455" s="18"/>
      <c r="AU455" s="18"/>
      <c r="AV455" s="18"/>
      <c r="AW455" s="18"/>
    </row>
    <row r="456" spans="1:49" ht="14.5" x14ac:dyDescent="0.35">
      <c r="A456" s="17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  <c r="AC456" s="18"/>
      <c r="AD456" s="18"/>
      <c r="AE456" s="18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  <c r="AT456" s="18"/>
      <c r="AU456" s="18"/>
      <c r="AV456" s="18"/>
      <c r="AW456" s="18"/>
    </row>
    <row r="457" spans="1:49" ht="14.5" x14ac:dyDescent="0.35">
      <c r="A457" s="17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  <c r="AC457" s="18"/>
      <c r="AD457" s="18"/>
      <c r="AE457" s="18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  <c r="AT457" s="18"/>
      <c r="AU457" s="18"/>
      <c r="AV457" s="18"/>
      <c r="AW457" s="18"/>
    </row>
    <row r="458" spans="1:49" ht="14.5" x14ac:dyDescent="0.35">
      <c r="A458" s="17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  <c r="AC458" s="18"/>
      <c r="AD458" s="18"/>
      <c r="AE458" s="18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  <c r="AT458" s="18"/>
      <c r="AU458" s="18"/>
      <c r="AV458" s="18"/>
      <c r="AW458" s="18"/>
    </row>
    <row r="459" spans="1:49" ht="14.5" x14ac:dyDescent="0.35">
      <c r="A459" s="17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  <c r="AC459" s="18"/>
      <c r="AD459" s="18"/>
      <c r="AE459" s="18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  <c r="AT459" s="18"/>
      <c r="AU459" s="18"/>
      <c r="AV459" s="18"/>
      <c r="AW459" s="18"/>
    </row>
    <row r="460" spans="1:49" ht="14.5" x14ac:dyDescent="0.35">
      <c r="A460" s="17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  <c r="AC460" s="18"/>
      <c r="AD460" s="18"/>
      <c r="AE460" s="18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  <c r="AT460" s="18"/>
      <c r="AU460" s="18"/>
      <c r="AV460" s="18"/>
      <c r="AW460" s="18"/>
    </row>
    <row r="461" spans="1:49" ht="14.5" x14ac:dyDescent="0.35">
      <c r="A461" s="17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  <c r="AC461" s="18"/>
      <c r="AD461" s="18"/>
      <c r="AE461" s="18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  <c r="AU461" s="18"/>
      <c r="AV461" s="18"/>
      <c r="AW461" s="18"/>
    </row>
    <row r="462" spans="1:49" ht="14.5" x14ac:dyDescent="0.35">
      <c r="A462" s="17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  <c r="AC462" s="18"/>
      <c r="AD462" s="18"/>
      <c r="AE462" s="18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  <c r="AU462" s="18"/>
      <c r="AV462" s="18"/>
      <c r="AW462" s="18"/>
    </row>
    <row r="463" spans="1:49" ht="14.5" x14ac:dyDescent="0.35">
      <c r="A463" s="17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  <c r="AC463" s="18"/>
      <c r="AD463" s="18"/>
      <c r="AE463" s="18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  <c r="AU463" s="18"/>
      <c r="AV463" s="18"/>
      <c r="AW463" s="18"/>
    </row>
    <row r="464" spans="1:49" ht="14.5" x14ac:dyDescent="0.35">
      <c r="A464" s="17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  <c r="AC464" s="18"/>
      <c r="AD464" s="18"/>
      <c r="AE464" s="18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  <c r="AU464" s="18"/>
      <c r="AV464" s="18"/>
      <c r="AW464" s="18"/>
    </row>
    <row r="465" spans="1:49" ht="14.5" x14ac:dyDescent="0.35">
      <c r="A465" s="17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18"/>
      <c r="AD465" s="18"/>
      <c r="AE465" s="18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  <c r="AU465" s="18"/>
      <c r="AV465" s="18"/>
      <c r="AW465" s="18"/>
    </row>
    <row r="466" spans="1:49" ht="14.5" x14ac:dyDescent="0.35">
      <c r="A466" s="17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  <c r="AC466" s="18"/>
      <c r="AD466" s="18"/>
      <c r="AE466" s="18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  <c r="AU466" s="18"/>
      <c r="AV466" s="18"/>
      <c r="AW466" s="18"/>
    </row>
    <row r="467" spans="1:49" ht="14.5" x14ac:dyDescent="0.35">
      <c r="A467" s="17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  <c r="AC467" s="18"/>
      <c r="AD467" s="18"/>
      <c r="AE467" s="18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  <c r="AU467" s="18"/>
      <c r="AV467" s="18"/>
      <c r="AW467" s="18"/>
    </row>
    <row r="468" spans="1:49" ht="14.5" x14ac:dyDescent="0.35">
      <c r="A468" s="17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  <c r="AE468" s="18"/>
      <c r="AF468" s="18"/>
      <c r="AG468" s="18"/>
      <c r="AH468" s="18"/>
      <c r="AI468" s="18"/>
      <c r="AJ468" s="18"/>
      <c r="AK468" s="18"/>
      <c r="AL468" s="18"/>
      <c r="AM468" s="18"/>
      <c r="AN468" s="18"/>
      <c r="AO468" s="18"/>
      <c r="AP468" s="18"/>
      <c r="AQ468" s="18"/>
      <c r="AR468" s="18"/>
      <c r="AS468" s="18"/>
      <c r="AT468" s="18"/>
      <c r="AU468" s="18"/>
      <c r="AV468" s="18"/>
      <c r="AW468" s="18"/>
    </row>
    <row r="469" spans="1:49" ht="14.5" x14ac:dyDescent="0.35">
      <c r="A469" s="17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  <c r="AC469" s="18"/>
      <c r="AD469" s="18"/>
      <c r="AE469" s="18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  <c r="AT469" s="18"/>
      <c r="AU469" s="18"/>
      <c r="AV469" s="18"/>
      <c r="AW469" s="18"/>
    </row>
    <row r="470" spans="1:49" ht="14.5" x14ac:dyDescent="0.35">
      <c r="A470" s="17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  <c r="AE470" s="18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  <c r="AU470" s="18"/>
      <c r="AV470" s="18"/>
      <c r="AW470" s="18"/>
    </row>
    <row r="471" spans="1:49" ht="14.5" x14ac:dyDescent="0.35">
      <c r="A471" s="17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  <c r="AC471" s="18"/>
      <c r="AD471" s="18"/>
      <c r="AE471" s="18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  <c r="AT471" s="18"/>
      <c r="AU471" s="18"/>
      <c r="AV471" s="18"/>
      <c r="AW471" s="18"/>
    </row>
    <row r="472" spans="1:49" ht="14.5" x14ac:dyDescent="0.35">
      <c r="A472" s="17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  <c r="AC472" s="18"/>
      <c r="AD472" s="18"/>
      <c r="AE472" s="18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  <c r="AT472" s="18"/>
      <c r="AU472" s="18"/>
      <c r="AV472" s="18"/>
      <c r="AW472" s="18"/>
    </row>
    <row r="473" spans="1:49" ht="14.5" x14ac:dyDescent="0.35">
      <c r="A473" s="17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  <c r="AC473" s="18"/>
      <c r="AD473" s="18"/>
      <c r="AE473" s="18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  <c r="AU473" s="18"/>
      <c r="AV473" s="18"/>
      <c r="AW473" s="18"/>
    </row>
    <row r="474" spans="1:49" ht="14.5" x14ac:dyDescent="0.35">
      <c r="A474" s="17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  <c r="AD474" s="18"/>
      <c r="AE474" s="18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  <c r="AU474" s="18"/>
      <c r="AV474" s="18"/>
      <c r="AW474" s="18"/>
    </row>
    <row r="475" spans="1:49" ht="14.5" x14ac:dyDescent="0.35">
      <c r="A475" s="17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  <c r="AC475" s="18"/>
      <c r="AD475" s="18"/>
      <c r="AE475" s="18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  <c r="AT475" s="18"/>
      <c r="AU475" s="18"/>
      <c r="AV475" s="18"/>
      <c r="AW475" s="18"/>
    </row>
    <row r="476" spans="1:49" ht="14.5" x14ac:dyDescent="0.35">
      <c r="A476" s="17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  <c r="AC476" s="18"/>
      <c r="AD476" s="18"/>
      <c r="AE476" s="18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  <c r="AT476" s="18"/>
      <c r="AU476" s="18"/>
      <c r="AV476" s="18"/>
      <c r="AW476" s="18"/>
    </row>
    <row r="477" spans="1:49" ht="14.5" x14ac:dyDescent="0.35">
      <c r="A477" s="17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  <c r="AC477" s="18"/>
      <c r="AD477" s="18"/>
      <c r="AE477" s="18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  <c r="AT477" s="18"/>
      <c r="AU477" s="18"/>
      <c r="AV477" s="18"/>
      <c r="AW477" s="18"/>
    </row>
    <row r="478" spans="1:49" ht="14.5" x14ac:dyDescent="0.35">
      <c r="A478" s="17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  <c r="AC478" s="18"/>
      <c r="AD478" s="18"/>
      <c r="AE478" s="18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  <c r="AU478" s="18"/>
      <c r="AV478" s="18"/>
      <c r="AW478" s="18"/>
    </row>
    <row r="479" spans="1:49" ht="14.5" x14ac:dyDescent="0.35">
      <c r="A479" s="17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  <c r="AC479" s="18"/>
      <c r="AD479" s="18"/>
      <c r="AE479" s="18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  <c r="AU479" s="18"/>
      <c r="AV479" s="18"/>
      <c r="AW479" s="18"/>
    </row>
    <row r="480" spans="1:49" ht="14.5" x14ac:dyDescent="0.35">
      <c r="A480" s="17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  <c r="AC480" s="18"/>
      <c r="AD480" s="18"/>
      <c r="AE480" s="18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  <c r="AT480" s="18"/>
      <c r="AU480" s="18"/>
      <c r="AV480" s="18"/>
      <c r="AW480" s="18"/>
    </row>
    <row r="481" spans="1:49" ht="14.5" x14ac:dyDescent="0.35">
      <c r="A481" s="17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  <c r="AD481" s="18"/>
      <c r="AE481" s="18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  <c r="AU481" s="18"/>
      <c r="AV481" s="18"/>
      <c r="AW481" s="18"/>
    </row>
    <row r="482" spans="1:49" ht="14.5" x14ac:dyDescent="0.35">
      <c r="A482" s="17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  <c r="AU482" s="18"/>
      <c r="AV482" s="18"/>
      <c r="AW482" s="18"/>
    </row>
    <row r="483" spans="1:49" ht="14.5" x14ac:dyDescent="0.35">
      <c r="A483" s="17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  <c r="AC483" s="18"/>
      <c r="AD483" s="18"/>
      <c r="AE483" s="18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  <c r="AU483" s="18"/>
      <c r="AV483" s="18"/>
      <c r="AW483" s="18"/>
    </row>
    <row r="484" spans="1:49" ht="14.5" x14ac:dyDescent="0.35">
      <c r="A484" s="17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  <c r="AC484" s="18"/>
      <c r="AD484" s="18"/>
      <c r="AE484" s="18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  <c r="AT484" s="18"/>
      <c r="AU484" s="18"/>
      <c r="AV484" s="18"/>
      <c r="AW484" s="18"/>
    </row>
    <row r="485" spans="1:49" ht="14.5" x14ac:dyDescent="0.35">
      <c r="A485" s="17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  <c r="AC485" s="18"/>
      <c r="AD485" s="18"/>
      <c r="AE485" s="18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  <c r="AU485" s="18"/>
      <c r="AV485" s="18"/>
      <c r="AW485" s="18"/>
    </row>
    <row r="486" spans="1:49" ht="14.5" x14ac:dyDescent="0.35">
      <c r="A486" s="17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  <c r="AC486" s="18"/>
      <c r="AD486" s="18"/>
      <c r="AE486" s="18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  <c r="AU486" s="18"/>
      <c r="AV486" s="18"/>
      <c r="AW486" s="18"/>
    </row>
    <row r="487" spans="1:49" ht="14.5" x14ac:dyDescent="0.35">
      <c r="A487" s="17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  <c r="AC487" s="18"/>
      <c r="AD487" s="18"/>
      <c r="AE487" s="18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  <c r="AU487" s="18"/>
      <c r="AV487" s="18"/>
      <c r="AW487" s="18"/>
    </row>
    <row r="488" spans="1:49" ht="14.5" x14ac:dyDescent="0.35">
      <c r="A488" s="17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  <c r="AE488" s="18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  <c r="AU488" s="18"/>
      <c r="AV488" s="18"/>
      <c r="AW488" s="18"/>
    </row>
    <row r="489" spans="1:49" ht="14.5" x14ac:dyDescent="0.35">
      <c r="A489" s="17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  <c r="AC489" s="18"/>
      <c r="AD489" s="18"/>
      <c r="AE489" s="18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  <c r="AU489" s="18"/>
      <c r="AV489" s="18"/>
      <c r="AW489" s="18"/>
    </row>
    <row r="490" spans="1:49" ht="14.5" x14ac:dyDescent="0.35">
      <c r="A490" s="17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  <c r="AC490" s="18"/>
      <c r="AD490" s="18"/>
      <c r="AE490" s="18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  <c r="AU490" s="18"/>
      <c r="AV490" s="18"/>
      <c r="AW490" s="18"/>
    </row>
    <row r="491" spans="1:49" ht="14.5" x14ac:dyDescent="0.35">
      <c r="A491" s="17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  <c r="AD491" s="18"/>
      <c r="AE491" s="18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  <c r="AU491" s="18"/>
      <c r="AV491" s="18"/>
      <c r="AW491" s="18"/>
    </row>
    <row r="492" spans="1:49" ht="14.5" x14ac:dyDescent="0.35">
      <c r="A492" s="17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  <c r="AC492" s="18"/>
      <c r="AD492" s="18"/>
      <c r="AE492" s="18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  <c r="AU492" s="18"/>
      <c r="AV492" s="18"/>
      <c r="AW492" s="18"/>
    </row>
    <row r="493" spans="1:49" ht="14.5" x14ac:dyDescent="0.35">
      <c r="A493" s="17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  <c r="AC493" s="18"/>
      <c r="AD493" s="18"/>
      <c r="AE493" s="18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  <c r="AU493" s="18"/>
      <c r="AV493" s="18"/>
      <c r="AW493" s="18"/>
    </row>
    <row r="494" spans="1:49" ht="14.5" x14ac:dyDescent="0.35">
      <c r="A494" s="17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  <c r="AC494" s="18"/>
      <c r="AD494" s="18"/>
      <c r="AE494" s="18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  <c r="AU494" s="18"/>
      <c r="AV494" s="18"/>
      <c r="AW494" s="18"/>
    </row>
    <row r="495" spans="1:49" ht="14.5" x14ac:dyDescent="0.35">
      <c r="A495" s="17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  <c r="AC495" s="18"/>
      <c r="AD495" s="18"/>
      <c r="AE495" s="18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  <c r="AU495" s="18"/>
      <c r="AV495" s="18"/>
      <c r="AW495" s="18"/>
    </row>
    <row r="496" spans="1:49" ht="14.5" x14ac:dyDescent="0.35">
      <c r="A496" s="17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  <c r="AC496" s="18"/>
      <c r="AD496" s="18"/>
      <c r="AE496" s="18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  <c r="AU496" s="18"/>
      <c r="AV496" s="18"/>
      <c r="AW496" s="18"/>
    </row>
    <row r="497" spans="1:49" ht="14.5" x14ac:dyDescent="0.35">
      <c r="A497" s="17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  <c r="AC497" s="18"/>
      <c r="AD497" s="18"/>
      <c r="AE497" s="18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  <c r="AU497" s="18"/>
      <c r="AV497" s="18"/>
      <c r="AW497" s="18"/>
    </row>
    <row r="498" spans="1:49" ht="14.5" x14ac:dyDescent="0.35">
      <c r="A498" s="17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  <c r="AE498" s="18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  <c r="AT498" s="18"/>
      <c r="AU498" s="18"/>
      <c r="AV498" s="18"/>
      <c r="AW498" s="18"/>
    </row>
    <row r="499" spans="1:49" ht="14.5" x14ac:dyDescent="0.35">
      <c r="A499" s="17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  <c r="AE499" s="18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  <c r="AT499" s="18"/>
      <c r="AU499" s="18"/>
      <c r="AV499" s="18"/>
      <c r="AW499" s="18"/>
    </row>
    <row r="500" spans="1:49" ht="14.5" x14ac:dyDescent="0.35">
      <c r="A500" s="17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  <c r="AC500" s="18"/>
      <c r="AD500" s="18"/>
      <c r="AE500" s="18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  <c r="AT500" s="18"/>
      <c r="AU500" s="18"/>
      <c r="AV500" s="18"/>
      <c r="AW500" s="18"/>
    </row>
    <row r="501" spans="1:49" ht="14.5" x14ac:dyDescent="0.35">
      <c r="A501" s="17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  <c r="AC501" s="18"/>
      <c r="AD501" s="18"/>
      <c r="AE501" s="18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  <c r="AT501" s="18"/>
      <c r="AU501" s="18"/>
      <c r="AV501" s="18"/>
      <c r="AW501" s="18"/>
    </row>
    <row r="502" spans="1:49" ht="14.5" x14ac:dyDescent="0.35">
      <c r="A502" s="17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  <c r="AC502" s="18"/>
      <c r="AD502" s="18"/>
      <c r="AE502" s="18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  <c r="AT502" s="18"/>
      <c r="AU502" s="18"/>
      <c r="AV502" s="18"/>
      <c r="AW502" s="18"/>
    </row>
    <row r="503" spans="1:49" ht="14.5" x14ac:dyDescent="0.35">
      <c r="A503" s="17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  <c r="AC503" s="18"/>
      <c r="AD503" s="18"/>
      <c r="AE503" s="18"/>
      <c r="AF503" s="18"/>
      <c r="AG503" s="18"/>
      <c r="AH503" s="18"/>
      <c r="AI503" s="18"/>
      <c r="AJ503" s="18"/>
      <c r="AK503" s="18"/>
      <c r="AL503" s="18"/>
      <c r="AM503" s="18"/>
      <c r="AN503" s="18"/>
      <c r="AO503" s="18"/>
      <c r="AP503" s="18"/>
      <c r="AQ503" s="18"/>
      <c r="AR503" s="18"/>
      <c r="AS503" s="18"/>
      <c r="AT503" s="18"/>
      <c r="AU503" s="18"/>
      <c r="AV503" s="18"/>
      <c r="AW503" s="18"/>
    </row>
    <row r="504" spans="1:49" ht="14.5" x14ac:dyDescent="0.35">
      <c r="A504" s="17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  <c r="AC504" s="18"/>
      <c r="AD504" s="18"/>
      <c r="AE504" s="18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  <c r="AU504" s="18"/>
      <c r="AV504" s="18"/>
      <c r="AW504" s="18"/>
    </row>
    <row r="505" spans="1:49" ht="14.5" x14ac:dyDescent="0.35">
      <c r="A505" s="17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  <c r="AC505" s="18"/>
      <c r="AD505" s="18"/>
      <c r="AE505" s="18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  <c r="AU505" s="18"/>
      <c r="AV505" s="18"/>
      <c r="AW505" s="18"/>
    </row>
    <row r="506" spans="1:49" ht="14.5" x14ac:dyDescent="0.35">
      <c r="A506" s="17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  <c r="AC506" s="18"/>
      <c r="AD506" s="18"/>
      <c r="AE506" s="18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  <c r="AT506" s="18"/>
      <c r="AU506" s="18"/>
      <c r="AV506" s="18"/>
      <c r="AW506" s="18"/>
    </row>
    <row r="507" spans="1:49" ht="14.5" x14ac:dyDescent="0.35">
      <c r="A507" s="17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  <c r="AC507" s="18"/>
      <c r="AD507" s="18"/>
      <c r="AE507" s="18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  <c r="AU507" s="18"/>
      <c r="AV507" s="18"/>
      <c r="AW507" s="18"/>
    </row>
    <row r="508" spans="1:49" ht="14.5" x14ac:dyDescent="0.35">
      <c r="A508" s="17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  <c r="AC508" s="18"/>
      <c r="AD508" s="18"/>
      <c r="AE508" s="18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  <c r="AU508" s="18"/>
      <c r="AV508" s="18"/>
      <c r="AW508" s="18"/>
    </row>
    <row r="509" spans="1:49" ht="14.5" x14ac:dyDescent="0.35">
      <c r="A509" s="17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  <c r="AC509" s="18"/>
      <c r="AD509" s="18"/>
      <c r="AE509" s="18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  <c r="AU509" s="18"/>
      <c r="AV509" s="18"/>
      <c r="AW509" s="18"/>
    </row>
    <row r="510" spans="1:49" ht="14.5" x14ac:dyDescent="0.35">
      <c r="A510" s="17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  <c r="AC510" s="18"/>
      <c r="AD510" s="18"/>
      <c r="AE510" s="18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  <c r="AU510" s="18"/>
      <c r="AV510" s="18"/>
      <c r="AW510" s="18"/>
    </row>
    <row r="511" spans="1:49" ht="14.5" x14ac:dyDescent="0.35">
      <c r="A511" s="17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  <c r="AC511" s="18"/>
      <c r="AD511" s="18"/>
      <c r="AE511" s="18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  <c r="AU511" s="18"/>
      <c r="AV511" s="18"/>
      <c r="AW511" s="18"/>
    </row>
    <row r="512" spans="1:49" ht="14.5" x14ac:dyDescent="0.35">
      <c r="A512" s="17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  <c r="AC512" s="18"/>
      <c r="AD512" s="18"/>
      <c r="AE512" s="18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  <c r="AU512" s="18"/>
      <c r="AV512" s="18"/>
      <c r="AW512" s="18"/>
    </row>
    <row r="513" spans="1:49" ht="14.5" x14ac:dyDescent="0.35">
      <c r="A513" s="17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  <c r="AC513" s="18"/>
      <c r="AD513" s="18"/>
      <c r="AE513" s="18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  <c r="AU513" s="18"/>
      <c r="AV513" s="18"/>
      <c r="AW513" s="18"/>
    </row>
    <row r="514" spans="1:49" ht="14.5" x14ac:dyDescent="0.35">
      <c r="A514" s="17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  <c r="AC514" s="18"/>
      <c r="AD514" s="18"/>
      <c r="AE514" s="18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  <c r="AU514" s="18"/>
      <c r="AV514" s="18"/>
      <c r="AW514" s="18"/>
    </row>
    <row r="515" spans="1:49" ht="14.5" x14ac:dyDescent="0.35">
      <c r="A515" s="17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  <c r="AC515" s="18"/>
      <c r="AD515" s="18"/>
      <c r="AE515" s="18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  <c r="AT515" s="18"/>
      <c r="AU515" s="18"/>
      <c r="AV515" s="18"/>
      <c r="AW515" s="18"/>
    </row>
    <row r="516" spans="1:49" ht="14.5" x14ac:dyDescent="0.35">
      <c r="A516" s="17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  <c r="AC516" s="18"/>
      <c r="AD516" s="18"/>
      <c r="AE516" s="18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  <c r="AT516" s="18"/>
      <c r="AU516" s="18"/>
      <c r="AV516" s="18"/>
      <c r="AW516" s="18"/>
    </row>
    <row r="517" spans="1:49" ht="14.5" x14ac:dyDescent="0.35">
      <c r="A517" s="17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  <c r="AC517" s="18"/>
      <c r="AD517" s="18"/>
      <c r="AE517" s="18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  <c r="AU517" s="18"/>
      <c r="AV517" s="18"/>
      <c r="AW517" s="18"/>
    </row>
    <row r="518" spans="1:49" ht="14.5" x14ac:dyDescent="0.35">
      <c r="A518" s="17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  <c r="AC518" s="18"/>
      <c r="AD518" s="18"/>
      <c r="AE518" s="18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  <c r="AT518" s="18"/>
      <c r="AU518" s="18"/>
      <c r="AV518" s="18"/>
      <c r="AW518" s="18"/>
    </row>
    <row r="519" spans="1:49" ht="14.5" x14ac:dyDescent="0.35">
      <c r="A519" s="17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  <c r="AC519" s="18"/>
      <c r="AD519" s="18"/>
      <c r="AE519" s="18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  <c r="AU519" s="18"/>
      <c r="AV519" s="18"/>
      <c r="AW519" s="18"/>
    </row>
    <row r="520" spans="1:49" ht="14.5" x14ac:dyDescent="0.35">
      <c r="A520" s="17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  <c r="AC520" s="18"/>
      <c r="AD520" s="18"/>
      <c r="AE520" s="18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  <c r="AU520" s="18"/>
      <c r="AV520" s="18"/>
      <c r="AW520" s="18"/>
    </row>
    <row r="521" spans="1:49" ht="14.5" x14ac:dyDescent="0.35">
      <c r="A521" s="17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  <c r="AC521" s="18"/>
      <c r="AD521" s="18"/>
      <c r="AE521" s="18"/>
      <c r="AF521" s="18"/>
      <c r="AG521" s="18"/>
      <c r="AH521" s="18"/>
      <c r="AI521" s="18"/>
      <c r="AJ521" s="18"/>
      <c r="AK521" s="18"/>
      <c r="AL521" s="18"/>
      <c r="AM521" s="18"/>
      <c r="AN521" s="18"/>
      <c r="AO521" s="18"/>
      <c r="AP521" s="18"/>
      <c r="AQ521" s="18"/>
      <c r="AR521" s="18"/>
      <c r="AS521" s="18"/>
      <c r="AT521" s="18"/>
      <c r="AU521" s="18"/>
      <c r="AV521" s="18"/>
      <c r="AW521" s="18"/>
    </row>
    <row r="522" spans="1:49" ht="14.5" x14ac:dyDescent="0.35">
      <c r="A522" s="17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  <c r="AE522" s="18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  <c r="AU522" s="18"/>
      <c r="AV522" s="18"/>
      <c r="AW522" s="18"/>
    </row>
    <row r="523" spans="1:49" ht="14.5" x14ac:dyDescent="0.35">
      <c r="A523" s="17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  <c r="AC523" s="18"/>
      <c r="AD523" s="18"/>
      <c r="AE523" s="18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  <c r="AU523" s="18"/>
      <c r="AV523" s="18"/>
      <c r="AW523" s="18"/>
    </row>
    <row r="524" spans="1:49" ht="14.5" x14ac:dyDescent="0.35">
      <c r="A524" s="17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  <c r="AC524" s="18"/>
      <c r="AD524" s="18"/>
      <c r="AE524" s="18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  <c r="AT524" s="18"/>
      <c r="AU524" s="18"/>
      <c r="AV524" s="18"/>
      <c r="AW524" s="18"/>
    </row>
    <row r="525" spans="1:49" ht="14.5" x14ac:dyDescent="0.35">
      <c r="A525" s="17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  <c r="AC525" s="18"/>
      <c r="AD525" s="18"/>
      <c r="AE525" s="18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  <c r="AT525" s="18"/>
      <c r="AU525" s="18"/>
      <c r="AV525" s="18"/>
      <c r="AW525" s="18"/>
    </row>
    <row r="526" spans="1:49" ht="14.5" x14ac:dyDescent="0.35">
      <c r="A526" s="17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  <c r="AE526" s="18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  <c r="AU526" s="18"/>
      <c r="AV526" s="18"/>
      <c r="AW526" s="18"/>
    </row>
    <row r="527" spans="1:49" ht="14.5" x14ac:dyDescent="0.35">
      <c r="A527" s="17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  <c r="AC527" s="18"/>
      <c r="AD527" s="18"/>
      <c r="AE527" s="18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  <c r="AT527" s="18"/>
      <c r="AU527" s="18"/>
      <c r="AV527" s="18"/>
      <c r="AW527" s="18"/>
    </row>
    <row r="528" spans="1:49" ht="14.5" x14ac:dyDescent="0.35">
      <c r="A528" s="17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  <c r="AC528" s="18"/>
      <c r="AD528" s="18"/>
      <c r="AE528" s="18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  <c r="AU528" s="18"/>
      <c r="AV528" s="18"/>
      <c r="AW528" s="18"/>
    </row>
    <row r="529" spans="1:49" ht="14.5" x14ac:dyDescent="0.35">
      <c r="A529" s="17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  <c r="AC529" s="18"/>
      <c r="AD529" s="18"/>
      <c r="AE529" s="18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  <c r="AU529" s="18"/>
      <c r="AV529" s="18"/>
      <c r="AW529" s="18"/>
    </row>
    <row r="530" spans="1:49" ht="14.5" x14ac:dyDescent="0.35">
      <c r="A530" s="17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  <c r="AC530" s="18"/>
      <c r="AD530" s="18"/>
      <c r="AE530" s="18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  <c r="AU530" s="18"/>
      <c r="AV530" s="18"/>
      <c r="AW530" s="18"/>
    </row>
    <row r="531" spans="1:49" ht="14.5" x14ac:dyDescent="0.35">
      <c r="A531" s="17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  <c r="AC531" s="18"/>
      <c r="AD531" s="18"/>
      <c r="AE531" s="18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  <c r="AU531" s="18"/>
      <c r="AV531" s="18"/>
      <c r="AW531" s="18"/>
    </row>
    <row r="532" spans="1:49" ht="14.5" x14ac:dyDescent="0.35">
      <c r="A532" s="17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  <c r="AC532" s="18"/>
      <c r="AD532" s="18"/>
      <c r="AE532" s="18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  <c r="AU532" s="18"/>
      <c r="AV532" s="18"/>
      <c r="AW532" s="18"/>
    </row>
    <row r="533" spans="1:49" ht="14.5" x14ac:dyDescent="0.35">
      <c r="A533" s="17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  <c r="AC533" s="18"/>
      <c r="AD533" s="18"/>
      <c r="AE533" s="18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  <c r="AU533" s="18"/>
      <c r="AV533" s="18"/>
      <c r="AW533" s="18"/>
    </row>
    <row r="534" spans="1:49" ht="14.5" x14ac:dyDescent="0.35">
      <c r="A534" s="17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  <c r="AC534" s="18"/>
      <c r="AD534" s="18"/>
      <c r="AE534" s="18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  <c r="AU534" s="18"/>
      <c r="AV534" s="18"/>
      <c r="AW534" s="18"/>
    </row>
    <row r="535" spans="1:49" ht="14.5" x14ac:dyDescent="0.35">
      <c r="A535" s="17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  <c r="AC535" s="18"/>
      <c r="AD535" s="18"/>
      <c r="AE535" s="18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  <c r="AU535" s="18"/>
      <c r="AV535" s="18"/>
      <c r="AW535" s="18"/>
    </row>
    <row r="536" spans="1:49" ht="14.5" x14ac:dyDescent="0.35">
      <c r="A536" s="17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  <c r="AC536" s="18"/>
      <c r="AD536" s="18"/>
      <c r="AE536" s="18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  <c r="AU536" s="18"/>
      <c r="AV536" s="18"/>
      <c r="AW536" s="18"/>
    </row>
    <row r="537" spans="1:49" ht="14.5" x14ac:dyDescent="0.35">
      <c r="A537" s="17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  <c r="AC537" s="18"/>
      <c r="AD537" s="18"/>
      <c r="AE537" s="18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  <c r="AU537" s="18"/>
      <c r="AV537" s="18"/>
      <c r="AW537" s="18"/>
    </row>
    <row r="538" spans="1:49" ht="14.5" x14ac:dyDescent="0.35">
      <c r="A538" s="17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  <c r="AC538" s="18"/>
      <c r="AD538" s="18"/>
      <c r="AE538" s="18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  <c r="AU538" s="18"/>
      <c r="AV538" s="18"/>
      <c r="AW538" s="18"/>
    </row>
    <row r="539" spans="1:49" ht="14.5" x14ac:dyDescent="0.35">
      <c r="A539" s="17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  <c r="AC539" s="18"/>
      <c r="AD539" s="18"/>
      <c r="AE539" s="18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  <c r="AU539" s="18"/>
      <c r="AV539" s="18"/>
      <c r="AW539" s="18"/>
    </row>
    <row r="540" spans="1:49" ht="14.5" x14ac:dyDescent="0.35">
      <c r="A540" s="17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  <c r="AC540" s="18"/>
      <c r="AD540" s="18"/>
      <c r="AE540" s="18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  <c r="AU540" s="18"/>
      <c r="AV540" s="18"/>
      <c r="AW540" s="18"/>
    </row>
    <row r="541" spans="1:49" ht="14.5" x14ac:dyDescent="0.35">
      <c r="A541" s="17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  <c r="AC541" s="18"/>
      <c r="AD541" s="18"/>
      <c r="AE541" s="18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  <c r="AU541" s="18"/>
      <c r="AV541" s="18"/>
      <c r="AW541" s="18"/>
    </row>
    <row r="542" spans="1:49" ht="14.5" x14ac:dyDescent="0.35">
      <c r="A542" s="17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18"/>
      <c r="AD542" s="18"/>
      <c r="AE542" s="18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  <c r="AT542" s="18"/>
      <c r="AU542" s="18"/>
      <c r="AV542" s="18"/>
      <c r="AW542" s="18"/>
    </row>
    <row r="543" spans="1:49" ht="14.5" x14ac:dyDescent="0.35">
      <c r="A543" s="17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  <c r="AU543" s="18"/>
      <c r="AV543" s="18"/>
      <c r="AW543" s="18"/>
    </row>
    <row r="544" spans="1:49" ht="14.5" x14ac:dyDescent="0.35">
      <c r="A544" s="17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  <c r="AD544" s="18"/>
      <c r="AE544" s="18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  <c r="AU544" s="18"/>
      <c r="AV544" s="18"/>
      <c r="AW544" s="18"/>
    </row>
    <row r="545" spans="1:49" ht="14.5" x14ac:dyDescent="0.35">
      <c r="A545" s="17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  <c r="AD545" s="18"/>
      <c r="AE545" s="18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  <c r="AU545" s="18"/>
      <c r="AV545" s="18"/>
      <c r="AW545" s="18"/>
    </row>
    <row r="546" spans="1:49" ht="14.5" x14ac:dyDescent="0.35">
      <c r="A546" s="17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  <c r="AE546" s="18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  <c r="AT546" s="18"/>
      <c r="AU546" s="18"/>
      <c r="AV546" s="18"/>
      <c r="AW546" s="18"/>
    </row>
    <row r="547" spans="1:49" ht="14.5" x14ac:dyDescent="0.35">
      <c r="A547" s="17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  <c r="AD547" s="18"/>
      <c r="AE547" s="18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  <c r="AU547" s="18"/>
      <c r="AV547" s="18"/>
      <c r="AW547" s="18"/>
    </row>
    <row r="548" spans="1:49" ht="14.5" x14ac:dyDescent="0.35">
      <c r="A548" s="17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  <c r="AD548" s="18"/>
      <c r="AE548" s="18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  <c r="AU548" s="18"/>
      <c r="AV548" s="18"/>
      <c r="AW548" s="18"/>
    </row>
    <row r="549" spans="1:49" ht="14.5" x14ac:dyDescent="0.35">
      <c r="A549" s="17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  <c r="AE549" s="18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  <c r="AU549" s="18"/>
      <c r="AV549" s="18"/>
      <c r="AW549" s="18"/>
    </row>
    <row r="550" spans="1:49" ht="14.5" x14ac:dyDescent="0.35">
      <c r="A550" s="17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  <c r="AE550" s="18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  <c r="AU550" s="18"/>
      <c r="AV550" s="18"/>
      <c r="AW550" s="18"/>
    </row>
    <row r="551" spans="1:49" ht="14.5" x14ac:dyDescent="0.35">
      <c r="A551" s="17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  <c r="AD551" s="18"/>
      <c r="AE551" s="18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  <c r="AT551" s="18"/>
      <c r="AU551" s="18"/>
      <c r="AV551" s="18"/>
      <c r="AW551" s="18"/>
    </row>
    <row r="552" spans="1:49" ht="14.5" x14ac:dyDescent="0.35">
      <c r="A552" s="17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  <c r="AC552" s="18"/>
      <c r="AD552" s="18"/>
      <c r="AE552" s="18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  <c r="AT552" s="18"/>
      <c r="AU552" s="18"/>
      <c r="AV552" s="18"/>
      <c r="AW552" s="18"/>
    </row>
    <row r="553" spans="1:49" ht="14.5" x14ac:dyDescent="0.35">
      <c r="A553" s="17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  <c r="AC553" s="18"/>
      <c r="AD553" s="18"/>
      <c r="AE553" s="18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  <c r="AT553" s="18"/>
      <c r="AU553" s="18"/>
      <c r="AV553" s="18"/>
      <c r="AW553" s="18"/>
    </row>
    <row r="554" spans="1:49" ht="14.5" x14ac:dyDescent="0.35">
      <c r="A554" s="17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  <c r="AU554" s="18"/>
      <c r="AV554" s="18"/>
      <c r="AW554" s="18"/>
    </row>
    <row r="555" spans="1:49" ht="14.5" x14ac:dyDescent="0.35">
      <c r="A555" s="17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  <c r="AE555" s="18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  <c r="AU555" s="18"/>
      <c r="AV555" s="18"/>
      <c r="AW555" s="18"/>
    </row>
    <row r="556" spans="1:49" ht="14.5" x14ac:dyDescent="0.35">
      <c r="A556" s="17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  <c r="AT556" s="18"/>
      <c r="AU556" s="18"/>
      <c r="AV556" s="18"/>
      <c r="AW556" s="18"/>
    </row>
    <row r="557" spans="1:49" ht="14.5" x14ac:dyDescent="0.35">
      <c r="A557" s="17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  <c r="AD557" s="18"/>
      <c r="AE557" s="18"/>
      <c r="AF557" s="18"/>
      <c r="AG557" s="18"/>
      <c r="AH557" s="18"/>
      <c r="AI557" s="18"/>
      <c r="AJ557" s="18"/>
      <c r="AK557" s="18"/>
      <c r="AL557" s="18"/>
      <c r="AM557" s="18"/>
      <c r="AN557" s="18"/>
      <c r="AO557" s="18"/>
      <c r="AP557" s="18"/>
      <c r="AQ557" s="18"/>
      <c r="AR557" s="18"/>
      <c r="AS557" s="18"/>
      <c r="AT557" s="18"/>
      <c r="AU557" s="18"/>
      <c r="AV557" s="18"/>
      <c r="AW557" s="18"/>
    </row>
    <row r="558" spans="1:49" ht="14.5" x14ac:dyDescent="0.35">
      <c r="A558" s="17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  <c r="AT558" s="18"/>
      <c r="AU558" s="18"/>
      <c r="AV558" s="18"/>
      <c r="AW558" s="18"/>
    </row>
    <row r="559" spans="1:49" ht="14.5" x14ac:dyDescent="0.35">
      <c r="A559" s="17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  <c r="AD559" s="18"/>
      <c r="AE559" s="18"/>
      <c r="AF559" s="18"/>
      <c r="AG559" s="18"/>
      <c r="AH559" s="18"/>
      <c r="AI559" s="18"/>
      <c r="AJ559" s="18"/>
      <c r="AK559" s="18"/>
      <c r="AL559" s="18"/>
      <c r="AM559" s="18"/>
      <c r="AN559" s="18"/>
      <c r="AO559" s="18"/>
      <c r="AP559" s="18"/>
      <c r="AQ559" s="18"/>
      <c r="AR559" s="18"/>
      <c r="AS559" s="18"/>
      <c r="AT559" s="18"/>
      <c r="AU559" s="18"/>
      <c r="AV559" s="18"/>
      <c r="AW559" s="18"/>
    </row>
    <row r="560" spans="1:49" ht="14.5" x14ac:dyDescent="0.35">
      <c r="A560" s="17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  <c r="AD560" s="18"/>
      <c r="AE560" s="18"/>
      <c r="AF560" s="18"/>
      <c r="AG560" s="18"/>
      <c r="AH560" s="18"/>
      <c r="AI560" s="18"/>
      <c r="AJ560" s="18"/>
      <c r="AK560" s="18"/>
      <c r="AL560" s="18"/>
      <c r="AM560" s="18"/>
      <c r="AN560" s="18"/>
      <c r="AO560" s="18"/>
      <c r="AP560" s="18"/>
      <c r="AQ560" s="18"/>
      <c r="AR560" s="18"/>
      <c r="AS560" s="18"/>
      <c r="AT560" s="18"/>
      <c r="AU560" s="18"/>
      <c r="AV560" s="18"/>
      <c r="AW560" s="18"/>
    </row>
    <row r="561" spans="1:49" ht="14.5" x14ac:dyDescent="0.35">
      <c r="A561" s="17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  <c r="AC561" s="18"/>
      <c r="AD561" s="18"/>
      <c r="AE561" s="18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  <c r="AU561" s="18"/>
      <c r="AV561" s="18"/>
      <c r="AW561" s="18"/>
    </row>
    <row r="562" spans="1:49" ht="14.5" x14ac:dyDescent="0.35">
      <c r="A562" s="17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  <c r="AC562" s="18"/>
      <c r="AD562" s="18"/>
      <c r="AE562" s="18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  <c r="AU562" s="18"/>
      <c r="AV562" s="18"/>
      <c r="AW562" s="18"/>
    </row>
    <row r="563" spans="1:49" ht="14.5" x14ac:dyDescent="0.35">
      <c r="A563" s="17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  <c r="AC563" s="18"/>
      <c r="AD563" s="18"/>
      <c r="AE563" s="18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  <c r="AU563" s="18"/>
      <c r="AV563" s="18"/>
      <c r="AW563" s="18"/>
    </row>
    <row r="564" spans="1:49" ht="14.5" x14ac:dyDescent="0.35">
      <c r="A564" s="17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  <c r="AC564" s="18"/>
      <c r="AD564" s="18"/>
      <c r="AE564" s="18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  <c r="AT564" s="18"/>
      <c r="AU564" s="18"/>
      <c r="AV564" s="18"/>
      <c r="AW564" s="18"/>
    </row>
    <row r="565" spans="1:49" ht="14.5" x14ac:dyDescent="0.35">
      <c r="A565" s="17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  <c r="AC565" s="18"/>
      <c r="AD565" s="18"/>
      <c r="AE565" s="18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  <c r="AU565" s="18"/>
      <c r="AV565" s="18"/>
      <c r="AW565" s="18"/>
    </row>
    <row r="566" spans="1:49" ht="14.5" x14ac:dyDescent="0.35">
      <c r="A566" s="17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  <c r="AC566" s="18"/>
      <c r="AD566" s="18"/>
      <c r="AE566" s="18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  <c r="AU566" s="18"/>
      <c r="AV566" s="18"/>
      <c r="AW566" s="18"/>
    </row>
    <row r="567" spans="1:49" ht="14.5" x14ac:dyDescent="0.35">
      <c r="A567" s="17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  <c r="AC567" s="18"/>
      <c r="AD567" s="18"/>
      <c r="AE567" s="18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  <c r="AT567" s="18"/>
      <c r="AU567" s="18"/>
      <c r="AV567" s="18"/>
      <c r="AW567" s="18"/>
    </row>
    <row r="568" spans="1:49" ht="14.5" x14ac:dyDescent="0.35">
      <c r="A568" s="17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  <c r="AC568" s="18"/>
      <c r="AD568" s="18"/>
      <c r="AE568" s="18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  <c r="AT568" s="18"/>
      <c r="AU568" s="18"/>
      <c r="AV568" s="18"/>
      <c r="AW568" s="18"/>
    </row>
    <row r="569" spans="1:49" ht="14.5" x14ac:dyDescent="0.35">
      <c r="A569" s="17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  <c r="AC569" s="18"/>
      <c r="AD569" s="18"/>
      <c r="AE569" s="18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  <c r="AT569" s="18"/>
      <c r="AU569" s="18"/>
      <c r="AV569" s="18"/>
      <c r="AW569" s="18"/>
    </row>
    <row r="570" spans="1:49" ht="14.5" x14ac:dyDescent="0.35">
      <c r="A570" s="17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  <c r="AC570" s="18"/>
      <c r="AD570" s="18"/>
      <c r="AE570" s="18"/>
      <c r="AF570" s="18"/>
      <c r="AG570" s="18"/>
      <c r="AH570" s="18"/>
      <c r="AI570" s="18"/>
      <c r="AJ570" s="18"/>
      <c r="AK570" s="18"/>
      <c r="AL570" s="18"/>
      <c r="AM570" s="18"/>
      <c r="AN570" s="18"/>
      <c r="AO570" s="18"/>
      <c r="AP570" s="18"/>
      <c r="AQ570" s="18"/>
      <c r="AR570" s="18"/>
      <c r="AS570" s="18"/>
      <c r="AT570" s="18"/>
      <c r="AU570" s="18"/>
      <c r="AV570" s="18"/>
      <c r="AW570" s="18"/>
    </row>
    <row r="571" spans="1:49" ht="14.5" x14ac:dyDescent="0.35">
      <c r="A571" s="17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  <c r="AC571" s="18"/>
      <c r="AD571" s="18"/>
      <c r="AE571" s="18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  <c r="AT571" s="18"/>
      <c r="AU571" s="18"/>
      <c r="AV571" s="18"/>
      <c r="AW571" s="18"/>
    </row>
    <row r="572" spans="1:49" ht="14.5" x14ac:dyDescent="0.35">
      <c r="A572" s="17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  <c r="AD572" s="18"/>
      <c r="AE572" s="18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  <c r="AT572" s="18"/>
      <c r="AU572" s="18"/>
      <c r="AV572" s="18"/>
      <c r="AW572" s="18"/>
    </row>
    <row r="573" spans="1:49" ht="14.5" x14ac:dyDescent="0.35">
      <c r="A573" s="17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  <c r="AC573" s="18"/>
      <c r="AD573" s="18"/>
      <c r="AE573" s="18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  <c r="AU573" s="18"/>
      <c r="AV573" s="18"/>
      <c r="AW573" s="18"/>
    </row>
    <row r="574" spans="1:49" ht="14.5" x14ac:dyDescent="0.35">
      <c r="A574" s="17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  <c r="AC574" s="18"/>
      <c r="AD574" s="18"/>
      <c r="AE574" s="18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  <c r="AT574" s="18"/>
      <c r="AU574" s="18"/>
      <c r="AV574" s="18"/>
      <c r="AW574" s="18"/>
    </row>
    <row r="575" spans="1:49" ht="14.5" x14ac:dyDescent="0.35">
      <c r="A575" s="17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  <c r="AD575" s="18"/>
      <c r="AE575" s="18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  <c r="AT575" s="18"/>
      <c r="AU575" s="18"/>
      <c r="AV575" s="18"/>
      <c r="AW575" s="18"/>
    </row>
    <row r="576" spans="1:49" ht="14.5" x14ac:dyDescent="0.35">
      <c r="A576" s="17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  <c r="AE576" s="18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  <c r="AT576" s="18"/>
      <c r="AU576" s="18"/>
      <c r="AV576" s="18"/>
      <c r="AW576" s="18"/>
    </row>
    <row r="577" spans="1:49" ht="14.5" x14ac:dyDescent="0.35">
      <c r="A577" s="17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  <c r="AD577" s="18"/>
      <c r="AE577" s="18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  <c r="AU577" s="18"/>
      <c r="AV577" s="18"/>
      <c r="AW577" s="18"/>
    </row>
    <row r="578" spans="1:49" ht="14.5" x14ac:dyDescent="0.35">
      <c r="A578" s="17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  <c r="AC578" s="18"/>
      <c r="AD578" s="18"/>
      <c r="AE578" s="18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  <c r="AT578" s="18"/>
      <c r="AU578" s="18"/>
      <c r="AV578" s="18"/>
      <c r="AW578" s="18"/>
    </row>
    <row r="579" spans="1:49" ht="14.5" x14ac:dyDescent="0.35">
      <c r="A579" s="17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  <c r="AC579" s="18"/>
      <c r="AD579" s="18"/>
      <c r="AE579" s="18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  <c r="AT579" s="18"/>
      <c r="AU579" s="18"/>
      <c r="AV579" s="18"/>
      <c r="AW579" s="18"/>
    </row>
    <row r="580" spans="1:49" ht="14.5" x14ac:dyDescent="0.35">
      <c r="A580" s="17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  <c r="AC580" s="18"/>
      <c r="AD580" s="18"/>
      <c r="AE580" s="18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  <c r="AT580" s="18"/>
      <c r="AU580" s="18"/>
      <c r="AV580" s="18"/>
      <c r="AW580" s="18"/>
    </row>
    <row r="581" spans="1:49" ht="14.5" x14ac:dyDescent="0.35">
      <c r="A581" s="17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  <c r="AC581" s="18"/>
      <c r="AD581" s="18"/>
      <c r="AE581" s="18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  <c r="AT581" s="18"/>
      <c r="AU581" s="18"/>
      <c r="AV581" s="18"/>
      <c r="AW581" s="18"/>
    </row>
    <row r="582" spans="1:49" ht="14.5" x14ac:dyDescent="0.35">
      <c r="A582" s="17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  <c r="AC582" s="18"/>
      <c r="AD582" s="18"/>
      <c r="AE582" s="18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  <c r="AT582" s="18"/>
      <c r="AU582" s="18"/>
      <c r="AV582" s="18"/>
      <c r="AW582" s="18"/>
    </row>
    <row r="583" spans="1:49" ht="14.5" x14ac:dyDescent="0.35">
      <c r="A583" s="17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B583" s="18"/>
      <c r="AC583" s="18"/>
      <c r="AD583" s="18"/>
      <c r="AE583" s="18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  <c r="AT583" s="18"/>
      <c r="AU583" s="18"/>
      <c r="AV583" s="18"/>
      <c r="AW583" s="18"/>
    </row>
    <row r="584" spans="1:49" ht="14.5" x14ac:dyDescent="0.35">
      <c r="A584" s="17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/>
      <c r="AC584" s="18"/>
      <c r="AD584" s="18"/>
      <c r="AE584" s="18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  <c r="AT584" s="18"/>
      <c r="AU584" s="18"/>
      <c r="AV584" s="18"/>
      <c r="AW584" s="18"/>
    </row>
    <row r="585" spans="1:49" ht="14.5" x14ac:dyDescent="0.35">
      <c r="A585" s="17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B585" s="18"/>
      <c r="AC585" s="18"/>
      <c r="AD585" s="18"/>
      <c r="AE585" s="18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  <c r="AT585" s="18"/>
      <c r="AU585" s="18"/>
      <c r="AV585" s="18"/>
      <c r="AW585" s="18"/>
    </row>
    <row r="586" spans="1:49" ht="14.5" x14ac:dyDescent="0.35">
      <c r="A586" s="17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  <c r="AC586" s="18"/>
      <c r="AD586" s="18"/>
      <c r="AE586" s="18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  <c r="AU586" s="18"/>
      <c r="AV586" s="18"/>
      <c r="AW586" s="18"/>
    </row>
    <row r="587" spans="1:49" ht="14.5" x14ac:dyDescent="0.35">
      <c r="A587" s="17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  <c r="AC587" s="18"/>
      <c r="AD587" s="18"/>
      <c r="AE587" s="18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  <c r="AT587" s="18"/>
      <c r="AU587" s="18"/>
      <c r="AV587" s="18"/>
      <c r="AW587" s="18"/>
    </row>
    <row r="588" spans="1:49" ht="14.5" x14ac:dyDescent="0.35">
      <c r="A588" s="17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  <c r="AC588" s="18"/>
      <c r="AD588" s="18"/>
      <c r="AE588" s="18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  <c r="AU588" s="18"/>
      <c r="AV588" s="18"/>
      <c r="AW588" s="18"/>
    </row>
    <row r="589" spans="1:49" ht="14.5" x14ac:dyDescent="0.35">
      <c r="A589" s="17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  <c r="AC589" s="18"/>
      <c r="AD589" s="18"/>
      <c r="AE589" s="18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  <c r="AT589" s="18"/>
      <c r="AU589" s="18"/>
      <c r="AV589" s="18"/>
      <c r="AW589" s="18"/>
    </row>
    <row r="590" spans="1:49" ht="14.5" x14ac:dyDescent="0.35">
      <c r="A590" s="17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  <c r="AC590" s="18"/>
      <c r="AD590" s="18"/>
      <c r="AE590" s="18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  <c r="AU590" s="18"/>
      <c r="AV590" s="18"/>
      <c r="AW590" s="18"/>
    </row>
    <row r="591" spans="1:49" ht="14.5" x14ac:dyDescent="0.35">
      <c r="A591" s="17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  <c r="AC591" s="18"/>
      <c r="AD591" s="18"/>
      <c r="AE591" s="18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  <c r="AU591" s="18"/>
      <c r="AV591" s="18"/>
      <c r="AW591" s="18"/>
    </row>
    <row r="592" spans="1:49" ht="14.5" x14ac:dyDescent="0.35">
      <c r="A592" s="17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  <c r="AC592" s="18"/>
      <c r="AD592" s="18"/>
      <c r="AE592" s="18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  <c r="AU592" s="18"/>
      <c r="AV592" s="18"/>
      <c r="AW592" s="18"/>
    </row>
    <row r="593" spans="1:49" ht="14.5" x14ac:dyDescent="0.35">
      <c r="A593" s="17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  <c r="AC593" s="18"/>
      <c r="AD593" s="18"/>
      <c r="AE593" s="18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  <c r="AT593" s="18"/>
      <c r="AU593" s="18"/>
      <c r="AV593" s="18"/>
      <c r="AW593" s="18"/>
    </row>
    <row r="594" spans="1:49" ht="14.5" x14ac:dyDescent="0.35">
      <c r="A594" s="17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  <c r="AC594" s="18"/>
      <c r="AD594" s="18"/>
      <c r="AE594" s="18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  <c r="AT594" s="18"/>
      <c r="AU594" s="18"/>
      <c r="AV594" s="18"/>
      <c r="AW594" s="18"/>
    </row>
    <row r="595" spans="1:49" ht="14.5" x14ac:dyDescent="0.35">
      <c r="A595" s="17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  <c r="AC595" s="18"/>
      <c r="AD595" s="18"/>
      <c r="AE595" s="18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  <c r="AT595" s="18"/>
      <c r="AU595" s="18"/>
      <c r="AV595" s="18"/>
      <c r="AW595" s="18"/>
    </row>
    <row r="596" spans="1:49" ht="14.5" x14ac:dyDescent="0.35">
      <c r="A596" s="17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  <c r="AC596" s="18"/>
      <c r="AD596" s="18"/>
      <c r="AE596" s="18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  <c r="AT596" s="18"/>
      <c r="AU596" s="18"/>
      <c r="AV596" s="18"/>
      <c r="AW596" s="18"/>
    </row>
    <row r="597" spans="1:49" ht="14.5" x14ac:dyDescent="0.35">
      <c r="A597" s="17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  <c r="AC597" s="18"/>
      <c r="AD597" s="18"/>
      <c r="AE597" s="18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  <c r="AT597" s="18"/>
      <c r="AU597" s="18"/>
      <c r="AV597" s="18"/>
      <c r="AW597" s="18"/>
    </row>
    <row r="598" spans="1:49" ht="14.5" x14ac:dyDescent="0.35">
      <c r="A598" s="17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  <c r="AC598" s="18"/>
      <c r="AD598" s="18"/>
      <c r="AE598" s="18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  <c r="AU598" s="18"/>
      <c r="AV598" s="18"/>
      <c r="AW598" s="18"/>
    </row>
    <row r="599" spans="1:49" ht="14.5" x14ac:dyDescent="0.35">
      <c r="A599" s="17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  <c r="AC599" s="18"/>
      <c r="AD599" s="18"/>
      <c r="AE599" s="18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  <c r="AU599" s="18"/>
      <c r="AV599" s="18"/>
      <c r="AW599" s="18"/>
    </row>
    <row r="600" spans="1:49" ht="14.5" x14ac:dyDescent="0.35">
      <c r="A600" s="17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  <c r="AC600" s="18"/>
      <c r="AD600" s="18"/>
      <c r="AE600" s="18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  <c r="AU600" s="18"/>
      <c r="AV600" s="18"/>
      <c r="AW600" s="18"/>
    </row>
    <row r="601" spans="1:49" ht="14.5" x14ac:dyDescent="0.35">
      <c r="A601" s="17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  <c r="AD601" s="18"/>
      <c r="AE601" s="18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  <c r="AU601" s="18"/>
      <c r="AV601" s="18"/>
      <c r="AW601" s="18"/>
    </row>
    <row r="602" spans="1:49" ht="14.5" x14ac:dyDescent="0.35">
      <c r="A602" s="17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  <c r="AC602" s="18"/>
      <c r="AD602" s="18"/>
      <c r="AE602" s="18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  <c r="AT602" s="18"/>
      <c r="AU602" s="18"/>
      <c r="AV602" s="18"/>
      <c r="AW602" s="18"/>
    </row>
    <row r="603" spans="1:49" ht="14.5" x14ac:dyDescent="0.35">
      <c r="A603" s="17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  <c r="AC603" s="18"/>
      <c r="AD603" s="18"/>
      <c r="AE603" s="18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  <c r="AT603" s="18"/>
      <c r="AU603" s="18"/>
      <c r="AV603" s="18"/>
      <c r="AW603" s="18"/>
    </row>
    <row r="604" spans="1:49" ht="14.5" x14ac:dyDescent="0.35">
      <c r="A604" s="17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  <c r="AC604" s="18"/>
      <c r="AD604" s="18"/>
      <c r="AE604" s="18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  <c r="AT604" s="18"/>
      <c r="AU604" s="18"/>
      <c r="AV604" s="18"/>
      <c r="AW604" s="18"/>
    </row>
    <row r="605" spans="1:49" ht="14.5" x14ac:dyDescent="0.35">
      <c r="A605" s="17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/>
      <c r="AC605" s="18"/>
      <c r="AD605" s="18"/>
      <c r="AE605" s="18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  <c r="AT605" s="18"/>
      <c r="AU605" s="18"/>
      <c r="AV605" s="18"/>
      <c r="AW605" s="18"/>
    </row>
    <row r="606" spans="1:49" ht="14.5" x14ac:dyDescent="0.35">
      <c r="A606" s="17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  <c r="AC606" s="18"/>
      <c r="AD606" s="18"/>
      <c r="AE606" s="18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  <c r="AT606" s="18"/>
      <c r="AU606" s="18"/>
      <c r="AV606" s="18"/>
      <c r="AW606" s="18"/>
    </row>
    <row r="607" spans="1:49" ht="14.5" x14ac:dyDescent="0.35">
      <c r="A607" s="17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  <c r="AC607" s="18"/>
      <c r="AD607" s="18"/>
      <c r="AE607" s="18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  <c r="AT607" s="18"/>
      <c r="AU607" s="18"/>
      <c r="AV607" s="18"/>
      <c r="AW607" s="18"/>
    </row>
    <row r="608" spans="1:49" ht="14.5" x14ac:dyDescent="0.35">
      <c r="A608" s="17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  <c r="AC608" s="18"/>
      <c r="AD608" s="18"/>
      <c r="AE608" s="18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  <c r="AU608" s="18"/>
      <c r="AV608" s="18"/>
      <c r="AW608" s="18"/>
    </row>
    <row r="609" spans="1:49" ht="14.5" x14ac:dyDescent="0.35">
      <c r="A609" s="17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  <c r="AC609" s="18"/>
      <c r="AD609" s="18"/>
      <c r="AE609" s="18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  <c r="AT609" s="18"/>
      <c r="AU609" s="18"/>
      <c r="AV609" s="18"/>
      <c r="AW609" s="18"/>
    </row>
    <row r="610" spans="1:49" ht="14.5" x14ac:dyDescent="0.35">
      <c r="A610" s="17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  <c r="AC610" s="18"/>
      <c r="AD610" s="18"/>
      <c r="AE610" s="18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  <c r="AT610" s="18"/>
      <c r="AU610" s="18"/>
      <c r="AV610" s="18"/>
      <c r="AW610" s="18"/>
    </row>
    <row r="611" spans="1:49" ht="14.5" x14ac:dyDescent="0.35">
      <c r="A611" s="17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  <c r="AC611" s="18"/>
      <c r="AD611" s="18"/>
      <c r="AE611" s="18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  <c r="AU611" s="18"/>
      <c r="AV611" s="18"/>
      <c r="AW611" s="18"/>
    </row>
    <row r="612" spans="1:49" ht="14.5" x14ac:dyDescent="0.35">
      <c r="A612" s="17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  <c r="AC612" s="18"/>
      <c r="AD612" s="18"/>
      <c r="AE612" s="18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  <c r="AT612" s="18"/>
      <c r="AU612" s="18"/>
      <c r="AV612" s="18"/>
      <c r="AW612" s="18"/>
    </row>
    <row r="613" spans="1:49" ht="14.5" x14ac:dyDescent="0.35">
      <c r="A613" s="17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  <c r="AC613" s="18"/>
      <c r="AD613" s="18"/>
      <c r="AE613" s="18"/>
      <c r="AF613" s="18"/>
      <c r="AG613" s="18"/>
      <c r="AH613" s="18"/>
      <c r="AI613" s="18"/>
      <c r="AJ613" s="18"/>
      <c r="AK613" s="18"/>
      <c r="AL613" s="18"/>
      <c r="AM613" s="18"/>
      <c r="AN613" s="18"/>
      <c r="AO613" s="18"/>
      <c r="AP613" s="18"/>
      <c r="AQ613" s="18"/>
      <c r="AR613" s="18"/>
      <c r="AS613" s="18"/>
      <c r="AT613" s="18"/>
      <c r="AU613" s="18"/>
      <c r="AV613" s="18"/>
      <c r="AW613" s="18"/>
    </row>
    <row r="614" spans="1:49" ht="14.5" x14ac:dyDescent="0.35">
      <c r="A614" s="17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  <c r="AC614" s="18"/>
      <c r="AD614" s="18"/>
      <c r="AE614" s="18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  <c r="AT614" s="18"/>
      <c r="AU614" s="18"/>
      <c r="AV614" s="18"/>
      <c r="AW614" s="18"/>
    </row>
    <row r="615" spans="1:49" ht="14.5" x14ac:dyDescent="0.35">
      <c r="A615" s="17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  <c r="AC615" s="18"/>
      <c r="AD615" s="18"/>
      <c r="AE615" s="18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  <c r="AT615" s="18"/>
      <c r="AU615" s="18"/>
      <c r="AV615" s="18"/>
      <c r="AW615" s="18"/>
    </row>
    <row r="616" spans="1:49" ht="14.5" x14ac:dyDescent="0.35">
      <c r="A616" s="17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  <c r="AC616" s="18"/>
      <c r="AD616" s="18"/>
      <c r="AE616" s="18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  <c r="AT616" s="18"/>
      <c r="AU616" s="18"/>
      <c r="AV616" s="18"/>
      <c r="AW616" s="18"/>
    </row>
    <row r="617" spans="1:49" ht="14.5" x14ac:dyDescent="0.35">
      <c r="A617" s="17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  <c r="AC617" s="18"/>
      <c r="AD617" s="18"/>
      <c r="AE617" s="18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  <c r="AT617" s="18"/>
      <c r="AU617" s="18"/>
      <c r="AV617" s="18"/>
      <c r="AW617" s="18"/>
    </row>
    <row r="618" spans="1:49" ht="14.5" x14ac:dyDescent="0.35">
      <c r="A618" s="17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  <c r="AC618" s="18"/>
      <c r="AD618" s="18"/>
      <c r="AE618" s="18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  <c r="AT618" s="18"/>
      <c r="AU618" s="18"/>
      <c r="AV618" s="18"/>
      <c r="AW618" s="18"/>
    </row>
    <row r="619" spans="1:49" ht="14.5" x14ac:dyDescent="0.35">
      <c r="A619" s="17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  <c r="AC619" s="18"/>
      <c r="AD619" s="18"/>
      <c r="AE619" s="18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  <c r="AU619" s="18"/>
      <c r="AV619" s="18"/>
      <c r="AW619" s="18"/>
    </row>
    <row r="620" spans="1:49" ht="14.5" x14ac:dyDescent="0.35">
      <c r="A620" s="17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  <c r="AC620" s="18"/>
      <c r="AD620" s="18"/>
      <c r="AE620" s="18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  <c r="AU620" s="18"/>
      <c r="AV620" s="18"/>
      <c r="AW620" s="18"/>
    </row>
    <row r="621" spans="1:49" ht="14.5" x14ac:dyDescent="0.35">
      <c r="A621" s="17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  <c r="AC621" s="18"/>
      <c r="AD621" s="18"/>
      <c r="AE621" s="18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  <c r="AU621" s="18"/>
      <c r="AV621" s="18"/>
      <c r="AW621" s="18"/>
    </row>
    <row r="622" spans="1:49" ht="14.5" x14ac:dyDescent="0.35">
      <c r="A622" s="17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  <c r="AC622" s="18"/>
      <c r="AD622" s="18"/>
      <c r="AE622" s="18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  <c r="AU622" s="18"/>
      <c r="AV622" s="18"/>
      <c r="AW622" s="18"/>
    </row>
    <row r="623" spans="1:49" ht="14.5" x14ac:dyDescent="0.35">
      <c r="A623" s="17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  <c r="AC623" s="18"/>
      <c r="AD623" s="18"/>
      <c r="AE623" s="18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  <c r="AU623" s="18"/>
      <c r="AV623" s="18"/>
      <c r="AW623" s="18"/>
    </row>
    <row r="624" spans="1:49" ht="14.5" x14ac:dyDescent="0.35">
      <c r="A624" s="17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  <c r="AC624" s="18"/>
      <c r="AD624" s="18"/>
      <c r="AE624" s="18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  <c r="AU624" s="18"/>
      <c r="AV624" s="18"/>
      <c r="AW624" s="18"/>
    </row>
    <row r="625" spans="1:49" ht="14.5" x14ac:dyDescent="0.35">
      <c r="A625" s="17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  <c r="AC625" s="18"/>
      <c r="AD625" s="18"/>
      <c r="AE625" s="18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  <c r="AT625" s="18"/>
      <c r="AU625" s="18"/>
      <c r="AV625" s="18"/>
      <c r="AW625" s="18"/>
    </row>
    <row r="626" spans="1:49" ht="14.5" x14ac:dyDescent="0.35">
      <c r="A626" s="17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  <c r="AC626" s="18"/>
      <c r="AD626" s="18"/>
      <c r="AE626" s="18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  <c r="AU626" s="18"/>
      <c r="AV626" s="18"/>
      <c r="AW626" s="18"/>
    </row>
    <row r="627" spans="1:49" ht="14.5" x14ac:dyDescent="0.35">
      <c r="A627" s="17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  <c r="AB627" s="18"/>
      <c r="AC627" s="18"/>
      <c r="AD627" s="18"/>
      <c r="AE627" s="18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  <c r="AT627" s="18"/>
      <c r="AU627" s="18"/>
      <c r="AV627" s="18"/>
      <c r="AW627" s="18"/>
    </row>
    <row r="628" spans="1:49" ht="14.5" x14ac:dyDescent="0.35">
      <c r="A628" s="17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  <c r="AC628" s="18"/>
      <c r="AD628" s="18"/>
      <c r="AE628" s="18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  <c r="AT628" s="18"/>
      <c r="AU628" s="18"/>
      <c r="AV628" s="18"/>
      <c r="AW628" s="18"/>
    </row>
    <row r="629" spans="1:49" ht="14.5" x14ac:dyDescent="0.35">
      <c r="A629" s="17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/>
      <c r="AC629" s="18"/>
      <c r="AD629" s="18"/>
      <c r="AE629" s="18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  <c r="AT629" s="18"/>
      <c r="AU629" s="18"/>
      <c r="AV629" s="18"/>
      <c r="AW629" s="18"/>
    </row>
    <row r="630" spans="1:49" ht="14.5" x14ac:dyDescent="0.35">
      <c r="A630" s="17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  <c r="AB630" s="18"/>
      <c r="AC630" s="18"/>
      <c r="AD630" s="18"/>
      <c r="AE630" s="18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  <c r="AT630" s="18"/>
      <c r="AU630" s="18"/>
      <c r="AV630" s="18"/>
      <c r="AW630" s="18"/>
    </row>
    <row r="631" spans="1:49" ht="14.5" x14ac:dyDescent="0.35">
      <c r="A631" s="17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  <c r="AC631" s="18"/>
      <c r="AD631" s="18"/>
      <c r="AE631" s="18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  <c r="AT631" s="18"/>
      <c r="AU631" s="18"/>
      <c r="AV631" s="18"/>
      <c r="AW631" s="18"/>
    </row>
    <row r="632" spans="1:49" ht="14.5" x14ac:dyDescent="0.35">
      <c r="A632" s="17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  <c r="AC632" s="18"/>
      <c r="AD632" s="18"/>
      <c r="AE632" s="18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  <c r="AT632" s="18"/>
      <c r="AU632" s="18"/>
      <c r="AV632" s="18"/>
      <c r="AW632" s="18"/>
    </row>
    <row r="633" spans="1:49" ht="14.5" x14ac:dyDescent="0.35">
      <c r="A633" s="17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  <c r="AC633" s="18"/>
      <c r="AD633" s="18"/>
      <c r="AE633" s="18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  <c r="AU633" s="18"/>
      <c r="AV633" s="18"/>
      <c r="AW633" s="18"/>
    </row>
    <row r="634" spans="1:49" ht="14.5" x14ac:dyDescent="0.35">
      <c r="A634" s="17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  <c r="AC634" s="18"/>
      <c r="AD634" s="18"/>
      <c r="AE634" s="18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  <c r="AT634" s="18"/>
      <c r="AU634" s="18"/>
      <c r="AV634" s="18"/>
      <c r="AW634" s="18"/>
    </row>
    <row r="635" spans="1:49" ht="14.5" x14ac:dyDescent="0.35">
      <c r="A635" s="17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  <c r="AC635" s="18"/>
      <c r="AD635" s="18"/>
      <c r="AE635" s="18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  <c r="AT635" s="18"/>
      <c r="AU635" s="18"/>
      <c r="AV635" s="18"/>
      <c r="AW635" s="18"/>
    </row>
    <row r="636" spans="1:49" ht="14.5" x14ac:dyDescent="0.35">
      <c r="A636" s="17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  <c r="AC636" s="18"/>
      <c r="AD636" s="18"/>
      <c r="AE636" s="18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  <c r="AT636" s="18"/>
      <c r="AU636" s="18"/>
      <c r="AV636" s="18"/>
      <c r="AW636" s="18"/>
    </row>
    <row r="637" spans="1:49" ht="14.5" x14ac:dyDescent="0.35">
      <c r="A637" s="17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  <c r="AC637" s="18"/>
      <c r="AD637" s="18"/>
      <c r="AE637" s="18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  <c r="AU637" s="18"/>
      <c r="AV637" s="18"/>
      <c r="AW637" s="18"/>
    </row>
    <row r="638" spans="1:49" ht="14.5" x14ac:dyDescent="0.35">
      <c r="A638" s="17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  <c r="AC638" s="18"/>
      <c r="AD638" s="18"/>
      <c r="AE638" s="18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  <c r="AT638" s="18"/>
      <c r="AU638" s="18"/>
      <c r="AV638" s="18"/>
      <c r="AW638" s="18"/>
    </row>
    <row r="639" spans="1:49" ht="14.5" x14ac:dyDescent="0.35">
      <c r="A639" s="17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B639" s="18"/>
      <c r="AC639" s="18"/>
      <c r="AD639" s="18"/>
      <c r="AE639" s="18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  <c r="AT639" s="18"/>
      <c r="AU639" s="18"/>
      <c r="AV639" s="18"/>
      <c r="AW639" s="18"/>
    </row>
    <row r="640" spans="1:49" ht="14.5" x14ac:dyDescent="0.35">
      <c r="A640" s="17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B640" s="18"/>
      <c r="AC640" s="18"/>
      <c r="AD640" s="18"/>
      <c r="AE640" s="18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  <c r="AT640" s="18"/>
      <c r="AU640" s="18"/>
      <c r="AV640" s="18"/>
      <c r="AW640" s="18"/>
    </row>
    <row r="641" spans="1:49" ht="14.5" x14ac:dyDescent="0.35">
      <c r="A641" s="17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B641" s="18"/>
      <c r="AC641" s="18"/>
      <c r="AD641" s="18"/>
      <c r="AE641" s="18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  <c r="AT641" s="18"/>
      <c r="AU641" s="18"/>
      <c r="AV641" s="18"/>
      <c r="AW641" s="18"/>
    </row>
    <row r="642" spans="1:49" ht="14.5" x14ac:dyDescent="0.35">
      <c r="A642" s="17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B642" s="18"/>
      <c r="AC642" s="18"/>
      <c r="AD642" s="18"/>
      <c r="AE642" s="18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  <c r="AT642" s="18"/>
      <c r="AU642" s="18"/>
      <c r="AV642" s="18"/>
      <c r="AW642" s="18"/>
    </row>
    <row r="643" spans="1:49" ht="14.5" x14ac:dyDescent="0.35">
      <c r="A643" s="17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B643" s="18"/>
      <c r="AC643" s="18"/>
      <c r="AD643" s="18"/>
      <c r="AE643" s="18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  <c r="AT643" s="18"/>
      <c r="AU643" s="18"/>
      <c r="AV643" s="18"/>
      <c r="AW643" s="18"/>
    </row>
    <row r="644" spans="1:49" ht="14.5" x14ac:dyDescent="0.35">
      <c r="A644" s="17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  <c r="AC644" s="18"/>
      <c r="AD644" s="18"/>
      <c r="AE644" s="18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  <c r="AT644" s="18"/>
      <c r="AU644" s="18"/>
      <c r="AV644" s="18"/>
      <c r="AW644" s="18"/>
    </row>
    <row r="645" spans="1:49" ht="14.5" x14ac:dyDescent="0.35">
      <c r="A645" s="17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B645" s="18"/>
      <c r="AC645" s="18"/>
      <c r="AD645" s="18"/>
      <c r="AE645" s="18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  <c r="AT645" s="18"/>
      <c r="AU645" s="18"/>
      <c r="AV645" s="18"/>
      <c r="AW645" s="18"/>
    </row>
    <row r="646" spans="1:49" ht="14.5" x14ac:dyDescent="0.35">
      <c r="A646" s="17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B646" s="18"/>
      <c r="AC646" s="18"/>
      <c r="AD646" s="18"/>
      <c r="AE646" s="18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  <c r="AT646" s="18"/>
      <c r="AU646" s="18"/>
      <c r="AV646" s="18"/>
      <c r="AW646" s="18"/>
    </row>
    <row r="647" spans="1:49" ht="14.5" x14ac:dyDescent="0.35">
      <c r="A647" s="17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  <c r="AC647" s="18"/>
      <c r="AD647" s="18"/>
      <c r="AE647" s="18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  <c r="AT647" s="18"/>
      <c r="AU647" s="18"/>
      <c r="AV647" s="18"/>
      <c r="AW647" s="18"/>
    </row>
    <row r="648" spans="1:49" ht="14.5" x14ac:dyDescent="0.35">
      <c r="A648" s="17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  <c r="AC648" s="18"/>
      <c r="AD648" s="18"/>
      <c r="AE648" s="18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  <c r="AU648" s="18"/>
      <c r="AV648" s="18"/>
      <c r="AW648" s="18"/>
    </row>
    <row r="649" spans="1:49" ht="14.5" x14ac:dyDescent="0.35">
      <c r="A649" s="17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  <c r="AC649" s="18"/>
      <c r="AD649" s="18"/>
      <c r="AE649" s="18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  <c r="AT649" s="18"/>
      <c r="AU649" s="18"/>
      <c r="AV649" s="18"/>
      <c r="AW649" s="18"/>
    </row>
    <row r="650" spans="1:49" ht="14.5" x14ac:dyDescent="0.35">
      <c r="A650" s="17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  <c r="AC650" s="18"/>
      <c r="AD650" s="18"/>
      <c r="AE650" s="18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  <c r="AT650" s="18"/>
      <c r="AU650" s="18"/>
      <c r="AV650" s="18"/>
      <c r="AW650" s="18"/>
    </row>
    <row r="651" spans="1:49" ht="14.5" x14ac:dyDescent="0.35">
      <c r="A651" s="17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/>
      <c r="AC651" s="18"/>
      <c r="AD651" s="18"/>
      <c r="AE651" s="18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  <c r="AT651" s="18"/>
      <c r="AU651" s="18"/>
      <c r="AV651" s="18"/>
      <c r="AW651" s="18"/>
    </row>
    <row r="652" spans="1:49" ht="14.5" x14ac:dyDescent="0.35">
      <c r="A652" s="17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  <c r="AC652" s="18"/>
      <c r="AD652" s="18"/>
      <c r="AE652" s="18"/>
      <c r="AF652" s="18"/>
      <c r="AG652" s="18"/>
      <c r="AH652" s="18"/>
      <c r="AI652" s="18"/>
      <c r="AJ652" s="18"/>
      <c r="AK652" s="18"/>
      <c r="AL652" s="18"/>
      <c r="AM652" s="18"/>
      <c r="AN652" s="18"/>
      <c r="AO652" s="18"/>
      <c r="AP652" s="18"/>
      <c r="AQ652" s="18"/>
      <c r="AR652" s="18"/>
      <c r="AS652" s="18"/>
      <c r="AT652" s="18"/>
      <c r="AU652" s="18"/>
      <c r="AV652" s="18"/>
      <c r="AW652" s="18"/>
    </row>
    <row r="653" spans="1:49" ht="14.5" x14ac:dyDescent="0.35">
      <c r="A653" s="17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  <c r="AB653" s="18"/>
      <c r="AC653" s="18"/>
      <c r="AD653" s="18"/>
      <c r="AE653" s="18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  <c r="AU653" s="18"/>
      <c r="AV653" s="18"/>
      <c r="AW653" s="18"/>
    </row>
    <row r="654" spans="1:49" ht="14.5" x14ac:dyDescent="0.35">
      <c r="A654" s="17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  <c r="AB654" s="18"/>
      <c r="AC654" s="18"/>
      <c r="AD654" s="18"/>
      <c r="AE654" s="18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  <c r="AT654" s="18"/>
      <c r="AU654" s="18"/>
      <c r="AV654" s="18"/>
      <c r="AW654" s="18"/>
    </row>
    <row r="655" spans="1:49" ht="14.5" x14ac:dyDescent="0.35">
      <c r="A655" s="17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  <c r="AB655" s="18"/>
      <c r="AC655" s="18"/>
      <c r="AD655" s="18"/>
      <c r="AE655" s="18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  <c r="AT655" s="18"/>
      <c r="AU655" s="18"/>
      <c r="AV655" s="18"/>
      <c r="AW655" s="18"/>
    </row>
    <row r="656" spans="1:49" ht="14.5" x14ac:dyDescent="0.35">
      <c r="A656" s="17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  <c r="AB656" s="18"/>
      <c r="AC656" s="18"/>
      <c r="AD656" s="18"/>
      <c r="AE656" s="18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  <c r="AT656" s="18"/>
      <c r="AU656" s="18"/>
      <c r="AV656" s="18"/>
      <c r="AW656" s="18"/>
    </row>
    <row r="657" spans="1:49" ht="14.5" x14ac:dyDescent="0.35">
      <c r="A657" s="17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  <c r="AA657" s="18"/>
      <c r="AB657" s="18"/>
      <c r="AC657" s="18"/>
      <c r="AD657" s="18"/>
      <c r="AE657" s="18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  <c r="AT657" s="18"/>
      <c r="AU657" s="18"/>
      <c r="AV657" s="18"/>
      <c r="AW657" s="18"/>
    </row>
    <row r="658" spans="1:49" ht="14.5" x14ac:dyDescent="0.35">
      <c r="A658" s="17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  <c r="AB658" s="18"/>
      <c r="AC658" s="18"/>
      <c r="AD658" s="18"/>
      <c r="AE658" s="18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  <c r="AT658" s="18"/>
      <c r="AU658" s="18"/>
      <c r="AV658" s="18"/>
      <c r="AW658" s="18"/>
    </row>
    <row r="659" spans="1:49" ht="14.5" x14ac:dyDescent="0.35">
      <c r="A659" s="17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  <c r="AB659" s="18"/>
      <c r="AC659" s="18"/>
      <c r="AD659" s="18"/>
      <c r="AE659" s="18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  <c r="AT659" s="18"/>
      <c r="AU659" s="18"/>
      <c r="AV659" s="18"/>
      <c r="AW659" s="18"/>
    </row>
    <row r="660" spans="1:49" ht="14.5" x14ac:dyDescent="0.35">
      <c r="A660" s="17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8"/>
      <c r="AB660" s="18"/>
      <c r="AC660" s="18"/>
      <c r="AD660" s="18"/>
      <c r="AE660" s="18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  <c r="AT660" s="18"/>
      <c r="AU660" s="18"/>
      <c r="AV660" s="18"/>
      <c r="AW660" s="18"/>
    </row>
    <row r="661" spans="1:49" ht="14.5" x14ac:dyDescent="0.35">
      <c r="A661" s="17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B661" s="18"/>
      <c r="AC661" s="18"/>
      <c r="AD661" s="18"/>
      <c r="AE661" s="18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  <c r="AT661" s="18"/>
      <c r="AU661" s="18"/>
      <c r="AV661" s="18"/>
      <c r="AW661" s="18"/>
    </row>
    <row r="662" spans="1:49" ht="14.5" x14ac:dyDescent="0.35">
      <c r="A662" s="17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B662" s="18"/>
      <c r="AC662" s="18"/>
      <c r="AD662" s="18"/>
      <c r="AE662" s="18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  <c r="AT662" s="18"/>
      <c r="AU662" s="18"/>
      <c r="AV662" s="18"/>
      <c r="AW662" s="18"/>
    </row>
    <row r="663" spans="1:49" ht="14.5" x14ac:dyDescent="0.35">
      <c r="A663" s="17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B663" s="18"/>
      <c r="AC663" s="18"/>
      <c r="AD663" s="18"/>
      <c r="AE663" s="18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  <c r="AT663" s="18"/>
      <c r="AU663" s="18"/>
      <c r="AV663" s="18"/>
      <c r="AW663" s="18"/>
    </row>
    <row r="664" spans="1:49" ht="14.5" x14ac:dyDescent="0.35">
      <c r="A664" s="17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B664" s="18"/>
      <c r="AC664" s="18"/>
      <c r="AD664" s="18"/>
      <c r="AE664" s="18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  <c r="AT664" s="18"/>
      <c r="AU664" s="18"/>
      <c r="AV664" s="18"/>
      <c r="AW664" s="18"/>
    </row>
    <row r="665" spans="1:49" ht="14.5" x14ac:dyDescent="0.35">
      <c r="A665" s="17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B665" s="18"/>
      <c r="AC665" s="18"/>
      <c r="AD665" s="18"/>
      <c r="AE665" s="18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  <c r="AT665" s="18"/>
      <c r="AU665" s="18"/>
      <c r="AV665" s="18"/>
      <c r="AW665" s="18"/>
    </row>
    <row r="666" spans="1:49" ht="14.5" x14ac:dyDescent="0.35">
      <c r="A666" s="17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  <c r="AC666" s="18"/>
      <c r="AD666" s="18"/>
      <c r="AE666" s="18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  <c r="AT666" s="18"/>
      <c r="AU666" s="18"/>
      <c r="AV666" s="18"/>
      <c r="AW666" s="18"/>
    </row>
    <row r="667" spans="1:49" ht="14.5" x14ac:dyDescent="0.35">
      <c r="A667" s="17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B667" s="18"/>
      <c r="AC667" s="18"/>
      <c r="AD667" s="18"/>
      <c r="AE667" s="18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  <c r="AT667" s="18"/>
      <c r="AU667" s="18"/>
      <c r="AV667" s="18"/>
      <c r="AW667" s="18"/>
    </row>
    <row r="668" spans="1:49" ht="14.5" x14ac:dyDescent="0.35">
      <c r="A668" s="17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B668" s="18"/>
      <c r="AC668" s="18"/>
      <c r="AD668" s="18"/>
      <c r="AE668" s="18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  <c r="AT668" s="18"/>
      <c r="AU668" s="18"/>
      <c r="AV668" s="18"/>
      <c r="AW668" s="18"/>
    </row>
    <row r="669" spans="1:49" ht="14.5" x14ac:dyDescent="0.35">
      <c r="A669" s="17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B669" s="18"/>
      <c r="AC669" s="18"/>
      <c r="AD669" s="18"/>
      <c r="AE669" s="18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  <c r="AT669" s="18"/>
      <c r="AU669" s="18"/>
      <c r="AV669" s="18"/>
      <c r="AW669" s="18"/>
    </row>
    <row r="670" spans="1:49" ht="14.5" x14ac:dyDescent="0.35">
      <c r="A670" s="17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  <c r="AC670" s="18"/>
      <c r="AD670" s="18"/>
      <c r="AE670" s="18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  <c r="AT670" s="18"/>
      <c r="AU670" s="18"/>
      <c r="AV670" s="18"/>
      <c r="AW670" s="18"/>
    </row>
    <row r="671" spans="1:49" ht="14.5" x14ac:dyDescent="0.35">
      <c r="A671" s="17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B671" s="18"/>
      <c r="AC671" s="18"/>
      <c r="AD671" s="18"/>
      <c r="AE671" s="18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  <c r="AT671" s="18"/>
      <c r="AU671" s="18"/>
      <c r="AV671" s="18"/>
      <c r="AW671" s="18"/>
    </row>
    <row r="672" spans="1:49" ht="14.5" x14ac:dyDescent="0.35">
      <c r="A672" s="17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B672" s="18"/>
      <c r="AC672" s="18"/>
      <c r="AD672" s="18"/>
      <c r="AE672" s="18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  <c r="AT672" s="18"/>
      <c r="AU672" s="18"/>
      <c r="AV672" s="18"/>
      <c r="AW672" s="18"/>
    </row>
    <row r="673" spans="1:49" ht="14.5" x14ac:dyDescent="0.35">
      <c r="A673" s="17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B673" s="18"/>
      <c r="AC673" s="18"/>
      <c r="AD673" s="18"/>
      <c r="AE673" s="18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  <c r="AT673" s="18"/>
      <c r="AU673" s="18"/>
      <c r="AV673" s="18"/>
      <c r="AW673" s="18"/>
    </row>
    <row r="674" spans="1:49" ht="14.5" x14ac:dyDescent="0.35">
      <c r="A674" s="17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B674" s="18"/>
      <c r="AC674" s="18"/>
      <c r="AD674" s="18"/>
      <c r="AE674" s="18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  <c r="AT674" s="18"/>
      <c r="AU674" s="18"/>
      <c r="AV674" s="18"/>
      <c r="AW674" s="18"/>
    </row>
    <row r="675" spans="1:49" ht="14.5" x14ac:dyDescent="0.35">
      <c r="A675" s="17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B675" s="18"/>
      <c r="AC675" s="18"/>
      <c r="AD675" s="18"/>
      <c r="AE675" s="18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  <c r="AT675" s="18"/>
      <c r="AU675" s="18"/>
      <c r="AV675" s="18"/>
      <c r="AW675" s="18"/>
    </row>
    <row r="676" spans="1:49" ht="14.5" x14ac:dyDescent="0.35">
      <c r="A676" s="17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B676" s="18"/>
      <c r="AC676" s="18"/>
      <c r="AD676" s="18"/>
      <c r="AE676" s="18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  <c r="AT676" s="18"/>
      <c r="AU676" s="18"/>
      <c r="AV676" s="18"/>
      <c r="AW676" s="18"/>
    </row>
    <row r="677" spans="1:49" ht="14.5" x14ac:dyDescent="0.35">
      <c r="A677" s="17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B677" s="18"/>
      <c r="AC677" s="18"/>
      <c r="AD677" s="18"/>
      <c r="AE677" s="18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  <c r="AT677" s="18"/>
      <c r="AU677" s="18"/>
      <c r="AV677" s="18"/>
      <c r="AW677" s="18"/>
    </row>
    <row r="678" spans="1:49" ht="14.5" x14ac:dyDescent="0.35">
      <c r="A678" s="17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B678" s="18"/>
      <c r="AC678" s="18"/>
      <c r="AD678" s="18"/>
      <c r="AE678" s="18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  <c r="AT678" s="18"/>
      <c r="AU678" s="18"/>
      <c r="AV678" s="18"/>
      <c r="AW678" s="18"/>
    </row>
    <row r="679" spans="1:49" ht="14.5" x14ac:dyDescent="0.35">
      <c r="A679" s="17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  <c r="AB679" s="18"/>
      <c r="AC679" s="18"/>
      <c r="AD679" s="18"/>
      <c r="AE679" s="18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  <c r="AT679" s="18"/>
      <c r="AU679" s="18"/>
      <c r="AV679" s="18"/>
      <c r="AW679" s="18"/>
    </row>
    <row r="680" spans="1:49" ht="14.5" x14ac:dyDescent="0.35">
      <c r="A680" s="17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  <c r="AB680" s="18"/>
      <c r="AC680" s="18"/>
      <c r="AD680" s="18"/>
      <c r="AE680" s="18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  <c r="AT680" s="18"/>
      <c r="AU680" s="18"/>
      <c r="AV680" s="18"/>
      <c r="AW680" s="18"/>
    </row>
    <row r="681" spans="1:49" ht="14.5" x14ac:dyDescent="0.35">
      <c r="A681" s="17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  <c r="AA681" s="18"/>
      <c r="AB681" s="18"/>
      <c r="AC681" s="18"/>
      <c r="AD681" s="18"/>
      <c r="AE681" s="18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  <c r="AT681" s="18"/>
      <c r="AU681" s="18"/>
      <c r="AV681" s="18"/>
      <c r="AW681" s="18"/>
    </row>
    <row r="682" spans="1:49" ht="14.5" x14ac:dyDescent="0.35">
      <c r="A682" s="17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  <c r="AA682" s="18"/>
      <c r="AB682" s="18"/>
      <c r="AC682" s="18"/>
      <c r="AD682" s="18"/>
      <c r="AE682" s="18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  <c r="AT682" s="18"/>
      <c r="AU682" s="18"/>
      <c r="AV682" s="18"/>
      <c r="AW682" s="18"/>
    </row>
    <row r="683" spans="1:49" ht="14.5" x14ac:dyDescent="0.35">
      <c r="A683" s="17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8"/>
      <c r="AB683" s="18"/>
      <c r="AC683" s="18"/>
      <c r="AD683" s="18"/>
      <c r="AE683" s="18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  <c r="AT683" s="18"/>
      <c r="AU683" s="18"/>
      <c r="AV683" s="18"/>
      <c r="AW683" s="18"/>
    </row>
    <row r="684" spans="1:49" ht="14.5" x14ac:dyDescent="0.35">
      <c r="A684" s="17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  <c r="AA684" s="18"/>
      <c r="AB684" s="18"/>
      <c r="AC684" s="18"/>
      <c r="AD684" s="18"/>
      <c r="AE684" s="18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  <c r="AT684" s="18"/>
      <c r="AU684" s="18"/>
      <c r="AV684" s="18"/>
      <c r="AW684" s="18"/>
    </row>
    <row r="685" spans="1:49" ht="14.5" x14ac:dyDescent="0.35">
      <c r="A685" s="17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  <c r="AA685" s="18"/>
      <c r="AB685" s="18"/>
      <c r="AC685" s="18"/>
      <c r="AD685" s="18"/>
      <c r="AE685" s="18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  <c r="AT685" s="18"/>
      <c r="AU685" s="18"/>
      <c r="AV685" s="18"/>
      <c r="AW685" s="18"/>
    </row>
    <row r="686" spans="1:49" ht="14.5" x14ac:dyDescent="0.35">
      <c r="A686" s="17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  <c r="AA686" s="18"/>
      <c r="AB686" s="18"/>
      <c r="AC686" s="18"/>
      <c r="AD686" s="18"/>
      <c r="AE686" s="18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  <c r="AT686" s="18"/>
      <c r="AU686" s="18"/>
      <c r="AV686" s="18"/>
      <c r="AW686" s="18"/>
    </row>
    <row r="687" spans="1:49" ht="14.5" x14ac:dyDescent="0.35">
      <c r="A687" s="17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  <c r="AA687" s="18"/>
      <c r="AB687" s="18"/>
      <c r="AC687" s="18"/>
      <c r="AD687" s="18"/>
      <c r="AE687" s="18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  <c r="AT687" s="18"/>
      <c r="AU687" s="18"/>
      <c r="AV687" s="18"/>
      <c r="AW687" s="18"/>
    </row>
    <row r="688" spans="1:49" ht="14.5" x14ac:dyDescent="0.35">
      <c r="A688" s="17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  <c r="AA688" s="18"/>
      <c r="AB688" s="18"/>
      <c r="AC688" s="18"/>
      <c r="AD688" s="18"/>
      <c r="AE688" s="18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  <c r="AT688" s="18"/>
      <c r="AU688" s="18"/>
      <c r="AV688" s="18"/>
      <c r="AW688" s="18"/>
    </row>
    <row r="689" spans="1:49" ht="14.5" x14ac:dyDescent="0.35">
      <c r="A689" s="17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  <c r="AB689" s="18"/>
      <c r="AC689" s="18"/>
      <c r="AD689" s="18"/>
      <c r="AE689" s="18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  <c r="AT689" s="18"/>
      <c r="AU689" s="18"/>
      <c r="AV689" s="18"/>
      <c r="AW689" s="18"/>
    </row>
    <row r="690" spans="1:49" ht="14.5" x14ac:dyDescent="0.35">
      <c r="A690" s="17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  <c r="AA690" s="18"/>
      <c r="AB690" s="18"/>
      <c r="AC690" s="18"/>
      <c r="AD690" s="18"/>
      <c r="AE690" s="18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  <c r="AT690" s="18"/>
      <c r="AU690" s="18"/>
      <c r="AV690" s="18"/>
      <c r="AW690" s="18"/>
    </row>
    <row r="691" spans="1:49" ht="14.5" x14ac:dyDescent="0.35">
      <c r="A691" s="17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  <c r="AA691" s="18"/>
      <c r="AB691" s="18"/>
      <c r="AC691" s="18"/>
      <c r="AD691" s="18"/>
      <c r="AE691" s="18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  <c r="AT691" s="18"/>
      <c r="AU691" s="18"/>
      <c r="AV691" s="18"/>
      <c r="AW691" s="18"/>
    </row>
    <row r="692" spans="1:49" ht="14.5" x14ac:dyDescent="0.35">
      <c r="A692" s="17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8"/>
      <c r="AB692" s="18"/>
      <c r="AC692" s="18"/>
      <c r="AD692" s="18"/>
      <c r="AE692" s="18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  <c r="AT692" s="18"/>
      <c r="AU692" s="18"/>
      <c r="AV692" s="18"/>
      <c r="AW692" s="18"/>
    </row>
    <row r="693" spans="1:49" ht="14.5" x14ac:dyDescent="0.35">
      <c r="A693" s="17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  <c r="AB693" s="18"/>
      <c r="AC693" s="18"/>
      <c r="AD693" s="18"/>
      <c r="AE693" s="18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  <c r="AT693" s="18"/>
      <c r="AU693" s="18"/>
      <c r="AV693" s="18"/>
      <c r="AW693" s="18"/>
    </row>
    <row r="694" spans="1:49" ht="14.5" x14ac:dyDescent="0.35">
      <c r="A694" s="17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  <c r="AA694" s="18"/>
      <c r="AB694" s="18"/>
      <c r="AC694" s="18"/>
      <c r="AD694" s="18"/>
      <c r="AE694" s="18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  <c r="AT694" s="18"/>
      <c r="AU694" s="18"/>
      <c r="AV694" s="18"/>
      <c r="AW694" s="18"/>
    </row>
    <row r="695" spans="1:49" ht="14.5" x14ac:dyDescent="0.35">
      <c r="A695" s="17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  <c r="AA695" s="18"/>
      <c r="AB695" s="18"/>
      <c r="AC695" s="18"/>
      <c r="AD695" s="18"/>
      <c r="AE695" s="18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  <c r="AT695" s="18"/>
      <c r="AU695" s="18"/>
      <c r="AV695" s="18"/>
      <c r="AW695" s="18"/>
    </row>
    <row r="696" spans="1:49" ht="14.5" x14ac:dyDescent="0.35">
      <c r="A696" s="17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  <c r="AA696" s="18"/>
      <c r="AB696" s="18"/>
      <c r="AC696" s="18"/>
      <c r="AD696" s="18"/>
      <c r="AE696" s="18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  <c r="AT696" s="18"/>
      <c r="AU696" s="18"/>
      <c r="AV696" s="18"/>
      <c r="AW696" s="18"/>
    </row>
    <row r="697" spans="1:49" ht="14.5" x14ac:dyDescent="0.35">
      <c r="A697" s="17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8"/>
      <c r="AB697" s="18"/>
      <c r="AC697" s="18"/>
      <c r="AD697" s="18"/>
      <c r="AE697" s="18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  <c r="AT697" s="18"/>
      <c r="AU697" s="18"/>
      <c r="AV697" s="18"/>
      <c r="AW697" s="18"/>
    </row>
    <row r="698" spans="1:49" ht="14.5" x14ac:dyDescent="0.35">
      <c r="A698" s="17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  <c r="AC698" s="18"/>
      <c r="AD698" s="18"/>
      <c r="AE698" s="18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  <c r="AT698" s="18"/>
      <c r="AU698" s="18"/>
      <c r="AV698" s="18"/>
      <c r="AW698" s="18"/>
    </row>
    <row r="699" spans="1:49" ht="14.5" x14ac:dyDescent="0.35">
      <c r="A699" s="17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  <c r="AB699" s="18"/>
      <c r="AC699" s="18"/>
      <c r="AD699" s="18"/>
      <c r="AE699" s="18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  <c r="AT699" s="18"/>
      <c r="AU699" s="18"/>
      <c r="AV699" s="18"/>
      <c r="AW699" s="18"/>
    </row>
    <row r="700" spans="1:49" ht="14.5" x14ac:dyDescent="0.35">
      <c r="A700" s="17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  <c r="AB700" s="18"/>
      <c r="AC700" s="18"/>
      <c r="AD700" s="18"/>
      <c r="AE700" s="18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  <c r="AT700" s="18"/>
      <c r="AU700" s="18"/>
      <c r="AV700" s="18"/>
      <c r="AW700" s="18"/>
    </row>
    <row r="701" spans="1:49" ht="14.5" x14ac:dyDescent="0.35">
      <c r="A701" s="17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  <c r="AB701" s="18"/>
      <c r="AC701" s="18"/>
      <c r="AD701" s="18"/>
      <c r="AE701" s="18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  <c r="AT701" s="18"/>
      <c r="AU701" s="18"/>
      <c r="AV701" s="18"/>
      <c r="AW701" s="18"/>
    </row>
    <row r="702" spans="1:49" ht="14.5" x14ac:dyDescent="0.35">
      <c r="A702" s="17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  <c r="AA702" s="18"/>
      <c r="AB702" s="18"/>
      <c r="AC702" s="18"/>
      <c r="AD702" s="18"/>
      <c r="AE702" s="18"/>
      <c r="AF702" s="18"/>
      <c r="AG702" s="18"/>
      <c r="AH702" s="18"/>
      <c r="AI702" s="18"/>
      <c r="AJ702" s="18"/>
      <c r="AK702" s="18"/>
      <c r="AL702" s="18"/>
      <c r="AM702" s="18"/>
      <c r="AN702" s="18"/>
      <c r="AO702" s="18"/>
      <c r="AP702" s="18"/>
      <c r="AQ702" s="18"/>
      <c r="AR702" s="18"/>
      <c r="AS702" s="18"/>
      <c r="AT702" s="18"/>
      <c r="AU702" s="18"/>
      <c r="AV702" s="18"/>
      <c r="AW702" s="18"/>
    </row>
    <row r="703" spans="1:49" ht="14.5" x14ac:dyDescent="0.35">
      <c r="A703" s="17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  <c r="AC703" s="18"/>
      <c r="AD703" s="18"/>
      <c r="AE703" s="18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  <c r="AT703" s="18"/>
      <c r="AU703" s="18"/>
      <c r="AV703" s="18"/>
      <c r="AW703" s="18"/>
    </row>
    <row r="704" spans="1:49" ht="14.5" x14ac:dyDescent="0.35">
      <c r="A704" s="17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18"/>
      <c r="AB704" s="18"/>
      <c r="AC704" s="18"/>
      <c r="AD704" s="18"/>
      <c r="AE704" s="18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  <c r="AT704" s="18"/>
      <c r="AU704" s="18"/>
      <c r="AV704" s="18"/>
      <c r="AW704" s="18"/>
    </row>
    <row r="705" spans="1:49" ht="14.5" x14ac:dyDescent="0.35">
      <c r="A705" s="17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  <c r="AA705" s="18"/>
      <c r="AB705" s="18"/>
      <c r="AC705" s="18"/>
      <c r="AD705" s="18"/>
      <c r="AE705" s="18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  <c r="AT705" s="18"/>
      <c r="AU705" s="18"/>
      <c r="AV705" s="18"/>
      <c r="AW705" s="18"/>
    </row>
    <row r="706" spans="1:49" ht="14.5" x14ac:dyDescent="0.35">
      <c r="A706" s="17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  <c r="AC706" s="18"/>
      <c r="AD706" s="18"/>
      <c r="AE706" s="18"/>
      <c r="AF706" s="18"/>
      <c r="AG706" s="18"/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  <c r="AT706" s="18"/>
      <c r="AU706" s="18"/>
      <c r="AV706" s="18"/>
      <c r="AW706" s="18"/>
    </row>
    <row r="707" spans="1:49" ht="14.5" x14ac:dyDescent="0.35">
      <c r="A707" s="17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18"/>
      <c r="AB707" s="18"/>
      <c r="AC707" s="18"/>
      <c r="AD707" s="18"/>
      <c r="AE707" s="18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  <c r="AT707" s="18"/>
      <c r="AU707" s="18"/>
      <c r="AV707" s="18"/>
      <c r="AW707" s="18"/>
    </row>
    <row r="708" spans="1:49" ht="14.5" x14ac:dyDescent="0.35">
      <c r="A708" s="17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  <c r="AB708" s="18"/>
      <c r="AC708" s="18"/>
      <c r="AD708" s="18"/>
      <c r="AE708" s="18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  <c r="AT708" s="18"/>
      <c r="AU708" s="18"/>
      <c r="AV708" s="18"/>
      <c r="AW708" s="18"/>
    </row>
    <row r="709" spans="1:49" ht="14.5" x14ac:dyDescent="0.35">
      <c r="A709" s="17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  <c r="AA709" s="18"/>
      <c r="AB709" s="18"/>
      <c r="AC709" s="18"/>
      <c r="AD709" s="18"/>
      <c r="AE709" s="18"/>
      <c r="AF709" s="18"/>
      <c r="AG709" s="18"/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8"/>
      <c r="AT709" s="18"/>
      <c r="AU709" s="18"/>
      <c r="AV709" s="18"/>
      <c r="AW709" s="18"/>
    </row>
    <row r="710" spans="1:49" ht="14.5" x14ac:dyDescent="0.35">
      <c r="A710" s="17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  <c r="AA710" s="18"/>
      <c r="AB710" s="18"/>
      <c r="AC710" s="18"/>
      <c r="AD710" s="18"/>
      <c r="AE710" s="18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  <c r="AT710" s="18"/>
      <c r="AU710" s="18"/>
      <c r="AV710" s="18"/>
      <c r="AW710" s="18"/>
    </row>
    <row r="711" spans="1:49" ht="14.5" x14ac:dyDescent="0.35">
      <c r="A711" s="17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  <c r="AA711" s="18"/>
      <c r="AB711" s="18"/>
      <c r="AC711" s="18"/>
      <c r="AD711" s="18"/>
      <c r="AE711" s="18"/>
      <c r="AF711" s="18"/>
      <c r="AG711" s="18"/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8"/>
      <c r="AT711" s="18"/>
      <c r="AU711" s="18"/>
      <c r="AV711" s="18"/>
      <c r="AW711" s="18"/>
    </row>
    <row r="712" spans="1:49" ht="14.5" x14ac:dyDescent="0.35">
      <c r="A712" s="17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8"/>
      <c r="AB712" s="18"/>
      <c r="AC712" s="18"/>
      <c r="AD712" s="18"/>
      <c r="AE712" s="18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  <c r="AT712" s="18"/>
      <c r="AU712" s="18"/>
      <c r="AV712" s="18"/>
      <c r="AW712" s="18"/>
    </row>
    <row r="713" spans="1:49" ht="14.5" x14ac:dyDescent="0.35">
      <c r="A713" s="17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  <c r="AA713" s="18"/>
      <c r="AB713" s="18"/>
      <c r="AC713" s="18"/>
      <c r="AD713" s="18"/>
      <c r="AE713" s="18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  <c r="AT713" s="18"/>
      <c r="AU713" s="18"/>
      <c r="AV713" s="18"/>
      <c r="AW713" s="18"/>
    </row>
    <row r="714" spans="1:49" ht="14.5" x14ac:dyDescent="0.35">
      <c r="A714" s="17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  <c r="AA714" s="18"/>
      <c r="AB714" s="18"/>
      <c r="AC714" s="18"/>
      <c r="AD714" s="18"/>
      <c r="AE714" s="18"/>
      <c r="AF714" s="18"/>
      <c r="AG714" s="18"/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  <c r="AT714" s="18"/>
      <c r="AU714" s="18"/>
      <c r="AV714" s="18"/>
      <c r="AW714" s="18"/>
    </row>
    <row r="715" spans="1:49" ht="14.5" x14ac:dyDescent="0.35">
      <c r="A715" s="17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  <c r="AA715" s="18"/>
      <c r="AB715" s="18"/>
      <c r="AC715" s="18"/>
      <c r="AD715" s="18"/>
      <c r="AE715" s="18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  <c r="AT715" s="18"/>
      <c r="AU715" s="18"/>
      <c r="AV715" s="18"/>
      <c r="AW715" s="18"/>
    </row>
    <row r="716" spans="1:49" ht="14.5" x14ac:dyDescent="0.35">
      <c r="A716" s="17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  <c r="AA716" s="18"/>
      <c r="AB716" s="18"/>
      <c r="AC716" s="18"/>
      <c r="AD716" s="18"/>
      <c r="AE716" s="18"/>
      <c r="AF716" s="18"/>
      <c r="AG716" s="18"/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  <c r="AT716" s="18"/>
      <c r="AU716" s="18"/>
      <c r="AV716" s="18"/>
      <c r="AW716" s="18"/>
    </row>
    <row r="717" spans="1:49" ht="14.5" x14ac:dyDescent="0.35">
      <c r="A717" s="17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  <c r="AA717" s="18"/>
      <c r="AB717" s="18"/>
      <c r="AC717" s="18"/>
      <c r="AD717" s="18"/>
      <c r="AE717" s="18"/>
      <c r="AF717" s="18"/>
      <c r="AG717" s="18"/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  <c r="AS717" s="18"/>
      <c r="AT717" s="18"/>
      <c r="AU717" s="18"/>
      <c r="AV717" s="18"/>
      <c r="AW717" s="18"/>
    </row>
    <row r="718" spans="1:49" ht="14.5" x14ac:dyDescent="0.35">
      <c r="A718" s="17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18"/>
      <c r="AB718" s="18"/>
      <c r="AC718" s="18"/>
      <c r="AD718" s="18"/>
      <c r="AE718" s="18"/>
      <c r="AF718" s="18"/>
      <c r="AG718" s="18"/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  <c r="AT718" s="18"/>
      <c r="AU718" s="18"/>
      <c r="AV718" s="18"/>
      <c r="AW718" s="18"/>
    </row>
    <row r="719" spans="1:49" ht="14.5" x14ac:dyDescent="0.35">
      <c r="A719" s="17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8"/>
      <c r="AB719" s="18"/>
      <c r="AC719" s="18"/>
      <c r="AD719" s="18"/>
      <c r="AE719" s="18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  <c r="AT719" s="18"/>
      <c r="AU719" s="18"/>
      <c r="AV719" s="18"/>
      <c r="AW719" s="18"/>
    </row>
    <row r="720" spans="1:49" ht="14.5" x14ac:dyDescent="0.35">
      <c r="A720" s="17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  <c r="AA720" s="18"/>
      <c r="AB720" s="18"/>
      <c r="AC720" s="18"/>
      <c r="AD720" s="18"/>
      <c r="AE720" s="18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  <c r="AT720" s="18"/>
      <c r="AU720" s="18"/>
      <c r="AV720" s="18"/>
      <c r="AW720" s="18"/>
    </row>
    <row r="721" spans="1:49" ht="14.5" x14ac:dyDescent="0.35">
      <c r="A721" s="17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  <c r="AC721" s="18"/>
      <c r="AD721" s="18"/>
      <c r="AE721" s="18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  <c r="AT721" s="18"/>
      <c r="AU721" s="18"/>
      <c r="AV721" s="18"/>
      <c r="AW721" s="18"/>
    </row>
    <row r="722" spans="1:49" ht="14.5" x14ac:dyDescent="0.35">
      <c r="A722" s="17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  <c r="AC722" s="18"/>
      <c r="AD722" s="18"/>
      <c r="AE722" s="18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  <c r="AT722" s="18"/>
      <c r="AU722" s="18"/>
      <c r="AV722" s="18"/>
      <c r="AW722" s="18"/>
    </row>
    <row r="723" spans="1:49" ht="14.5" x14ac:dyDescent="0.35">
      <c r="A723" s="17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  <c r="AC723" s="18"/>
      <c r="AD723" s="18"/>
      <c r="AE723" s="18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  <c r="AT723" s="18"/>
      <c r="AU723" s="18"/>
      <c r="AV723" s="18"/>
      <c r="AW723" s="18"/>
    </row>
    <row r="724" spans="1:49" ht="14.5" x14ac:dyDescent="0.35">
      <c r="A724" s="17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  <c r="AC724" s="18"/>
      <c r="AD724" s="18"/>
      <c r="AE724" s="18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  <c r="AT724" s="18"/>
      <c r="AU724" s="18"/>
      <c r="AV724" s="18"/>
      <c r="AW724" s="18"/>
    </row>
    <row r="725" spans="1:49" ht="14.5" x14ac:dyDescent="0.35">
      <c r="A725" s="17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18"/>
      <c r="AB725" s="18"/>
      <c r="AC725" s="18"/>
      <c r="AD725" s="18"/>
      <c r="AE725" s="18"/>
      <c r="AF725" s="18"/>
      <c r="AG725" s="18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  <c r="AT725" s="18"/>
      <c r="AU725" s="18"/>
      <c r="AV725" s="18"/>
      <c r="AW725" s="18"/>
    </row>
    <row r="726" spans="1:49" ht="14.5" x14ac:dyDescent="0.35">
      <c r="A726" s="17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18"/>
      <c r="AB726" s="18"/>
      <c r="AC726" s="18"/>
      <c r="AD726" s="18"/>
      <c r="AE726" s="18"/>
      <c r="AF726" s="18"/>
      <c r="AG726" s="18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8"/>
      <c r="AT726" s="18"/>
      <c r="AU726" s="18"/>
      <c r="AV726" s="18"/>
      <c r="AW726" s="18"/>
    </row>
    <row r="727" spans="1:49" ht="14.5" x14ac:dyDescent="0.35">
      <c r="A727" s="17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  <c r="AA727" s="18"/>
      <c r="AB727" s="18"/>
      <c r="AC727" s="18"/>
      <c r="AD727" s="18"/>
      <c r="AE727" s="18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  <c r="AT727" s="18"/>
      <c r="AU727" s="18"/>
      <c r="AV727" s="18"/>
      <c r="AW727" s="18"/>
    </row>
    <row r="728" spans="1:49" ht="14.5" x14ac:dyDescent="0.35">
      <c r="A728" s="17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8"/>
      <c r="AB728" s="18"/>
      <c r="AC728" s="18"/>
      <c r="AD728" s="18"/>
      <c r="AE728" s="18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  <c r="AT728" s="18"/>
      <c r="AU728" s="18"/>
      <c r="AV728" s="18"/>
      <c r="AW728" s="18"/>
    </row>
    <row r="729" spans="1:49" ht="14.5" x14ac:dyDescent="0.35">
      <c r="A729" s="17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  <c r="AA729" s="18"/>
      <c r="AB729" s="18"/>
      <c r="AC729" s="18"/>
      <c r="AD729" s="18"/>
      <c r="AE729" s="18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  <c r="AT729" s="18"/>
      <c r="AU729" s="18"/>
      <c r="AV729" s="18"/>
      <c r="AW729" s="18"/>
    </row>
    <row r="730" spans="1:49" ht="14.5" x14ac:dyDescent="0.35">
      <c r="A730" s="17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  <c r="AA730" s="18"/>
      <c r="AB730" s="18"/>
      <c r="AC730" s="18"/>
      <c r="AD730" s="18"/>
      <c r="AE730" s="18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  <c r="AT730" s="18"/>
      <c r="AU730" s="18"/>
      <c r="AV730" s="18"/>
      <c r="AW730" s="18"/>
    </row>
    <row r="731" spans="1:49" ht="14.5" x14ac:dyDescent="0.35">
      <c r="A731" s="17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/>
      <c r="AB731" s="18"/>
      <c r="AC731" s="18"/>
      <c r="AD731" s="18"/>
      <c r="AE731" s="18"/>
      <c r="AF731" s="18"/>
      <c r="AG731" s="18"/>
      <c r="AH731" s="18"/>
      <c r="AI731" s="18"/>
      <c r="AJ731" s="18"/>
      <c r="AK731" s="18"/>
      <c r="AL731" s="18"/>
      <c r="AM731" s="18"/>
      <c r="AN731" s="18"/>
      <c r="AO731" s="18"/>
      <c r="AP731" s="18"/>
      <c r="AQ731" s="18"/>
      <c r="AR731" s="18"/>
      <c r="AS731" s="18"/>
      <c r="AT731" s="18"/>
      <c r="AU731" s="18"/>
      <c r="AV731" s="18"/>
      <c r="AW731" s="18"/>
    </row>
    <row r="732" spans="1:49" ht="14.5" x14ac:dyDescent="0.35">
      <c r="A732" s="17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18"/>
      <c r="AB732" s="18"/>
      <c r="AC732" s="18"/>
      <c r="AD732" s="18"/>
      <c r="AE732" s="18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  <c r="AT732" s="18"/>
      <c r="AU732" s="18"/>
      <c r="AV732" s="18"/>
      <c r="AW732" s="18"/>
    </row>
    <row r="733" spans="1:49" ht="14.5" x14ac:dyDescent="0.35">
      <c r="A733" s="17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  <c r="AA733" s="18"/>
      <c r="AB733" s="18"/>
      <c r="AC733" s="18"/>
      <c r="AD733" s="18"/>
      <c r="AE733" s="18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  <c r="AT733" s="18"/>
      <c r="AU733" s="18"/>
      <c r="AV733" s="18"/>
      <c r="AW733" s="18"/>
    </row>
    <row r="734" spans="1:49" ht="14.5" x14ac:dyDescent="0.35">
      <c r="A734" s="17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  <c r="AB734" s="18"/>
      <c r="AC734" s="18"/>
      <c r="AD734" s="18"/>
      <c r="AE734" s="18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  <c r="AT734" s="18"/>
      <c r="AU734" s="18"/>
      <c r="AV734" s="18"/>
      <c r="AW734" s="18"/>
    </row>
    <row r="735" spans="1:49" ht="14.5" x14ac:dyDescent="0.35">
      <c r="A735" s="17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  <c r="AA735" s="18"/>
      <c r="AB735" s="18"/>
      <c r="AC735" s="18"/>
      <c r="AD735" s="18"/>
      <c r="AE735" s="18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  <c r="AT735" s="18"/>
      <c r="AU735" s="18"/>
      <c r="AV735" s="18"/>
      <c r="AW735" s="18"/>
    </row>
    <row r="736" spans="1:49" ht="14.5" x14ac:dyDescent="0.35">
      <c r="A736" s="17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18"/>
      <c r="AB736" s="18"/>
      <c r="AC736" s="18"/>
      <c r="AD736" s="18"/>
      <c r="AE736" s="18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  <c r="AT736" s="18"/>
      <c r="AU736" s="18"/>
      <c r="AV736" s="18"/>
      <c r="AW736" s="18"/>
    </row>
    <row r="737" spans="1:49" ht="14.5" x14ac:dyDescent="0.35">
      <c r="A737" s="17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  <c r="AA737" s="18"/>
      <c r="AB737" s="18"/>
      <c r="AC737" s="18"/>
      <c r="AD737" s="18"/>
      <c r="AE737" s="18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  <c r="AT737" s="18"/>
      <c r="AU737" s="18"/>
      <c r="AV737" s="18"/>
      <c r="AW737" s="18"/>
    </row>
    <row r="738" spans="1:49" ht="14.5" x14ac:dyDescent="0.35">
      <c r="A738" s="17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8"/>
      <c r="AB738" s="18"/>
      <c r="AC738" s="18"/>
      <c r="AD738" s="18"/>
      <c r="AE738" s="18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  <c r="AT738" s="18"/>
      <c r="AU738" s="18"/>
      <c r="AV738" s="18"/>
      <c r="AW738" s="18"/>
    </row>
    <row r="739" spans="1:49" ht="14.5" x14ac:dyDescent="0.35">
      <c r="A739" s="17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  <c r="AA739" s="18"/>
      <c r="AB739" s="18"/>
      <c r="AC739" s="18"/>
      <c r="AD739" s="18"/>
      <c r="AE739" s="18"/>
      <c r="AF739" s="18"/>
      <c r="AG739" s="18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  <c r="AT739" s="18"/>
      <c r="AU739" s="18"/>
      <c r="AV739" s="18"/>
      <c r="AW739" s="18"/>
    </row>
    <row r="740" spans="1:49" ht="14.5" x14ac:dyDescent="0.35">
      <c r="A740" s="17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  <c r="AA740" s="18"/>
      <c r="AB740" s="18"/>
      <c r="AC740" s="18"/>
      <c r="AD740" s="18"/>
      <c r="AE740" s="18"/>
      <c r="AF740" s="18"/>
      <c r="AG740" s="18"/>
      <c r="AH740" s="18"/>
      <c r="AI740" s="18"/>
      <c r="AJ740" s="18"/>
      <c r="AK740" s="18"/>
      <c r="AL740" s="18"/>
      <c r="AM740" s="18"/>
      <c r="AN740" s="18"/>
      <c r="AO740" s="18"/>
      <c r="AP740" s="18"/>
      <c r="AQ740" s="18"/>
      <c r="AR740" s="18"/>
      <c r="AS740" s="18"/>
      <c r="AT740" s="18"/>
      <c r="AU740" s="18"/>
      <c r="AV740" s="18"/>
      <c r="AW740" s="18"/>
    </row>
    <row r="741" spans="1:49" ht="14.5" x14ac:dyDescent="0.35">
      <c r="A741" s="17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18"/>
      <c r="AB741" s="18"/>
      <c r="AC741" s="18"/>
      <c r="AD741" s="18"/>
      <c r="AE741" s="18"/>
      <c r="AF741" s="18"/>
      <c r="AG741" s="18"/>
      <c r="AH741" s="18"/>
      <c r="AI741" s="18"/>
      <c r="AJ741" s="18"/>
      <c r="AK741" s="18"/>
      <c r="AL741" s="18"/>
      <c r="AM741" s="18"/>
      <c r="AN741" s="18"/>
      <c r="AO741" s="18"/>
      <c r="AP741" s="18"/>
      <c r="AQ741" s="18"/>
      <c r="AR741" s="18"/>
      <c r="AS741" s="18"/>
      <c r="AT741" s="18"/>
      <c r="AU741" s="18"/>
      <c r="AV741" s="18"/>
      <c r="AW741" s="18"/>
    </row>
    <row r="742" spans="1:49" ht="14.5" x14ac:dyDescent="0.35">
      <c r="A742" s="17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  <c r="AA742" s="18"/>
      <c r="AB742" s="18"/>
      <c r="AC742" s="18"/>
      <c r="AD742" s="18"/>
      <c r="AE742" s="18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  <c r="AT742" s="18"/>
      <c r="AU742" s="18"/>
      <c r="AV742" s="18"/>
      <c r="AW742" s="18"/>
    </row>
    <row r="743" spans="1:49" ht="14.5" x14ac:dyDescent="0.35">
      <c r="A743" s="17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/>
      <c r="AB743" s="18"/>
      <c r="AC743" s="18"/>
      <c r="AD743" s="18"/>
      <c r="AE743" s="18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  <c r="AT743" s="18"/>
      <c r="AU743" s="18"/>
      <c r="AV743" s="18"/>
      <c r="AW743" s="18"/>
    </row>
    <row r="744" spans="1:49" ht="14.5" x14ac:dyDescent="0.35">
      <c r="A744" s="17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/>
      <c r="AC744" s="18"/>
      <c r="AD744" s="18"/>
      <c r="AE744" s="18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  <c r="AT744" s="18"/>
      <c r="AU744" s="18"/>
      <c r="AV744" s="18"/>
      <c r="AW744" s="18"/>
    </row>
    <row r="745" spans="1:49" ht="14.5" x14ac:dyDescent="0.35">
      <c r="A745" s="17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8"/>
      <c r="AB745" s="18"/>
      <c r="AC745" s="18"/>
      <c r="AD745" s="18"/>
      <c r="AE745" s="18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  <c r="AT745" s="18"/>
      <c r="AU745" s="18"/>
      <c r="AV745" s="18"/>
      <c r="AW745" s="18"/>
    </row>
    <row r="746" spans="1:49" ht="14.5" x14ac:dyDescent="0.35">
      <c r="A746" s="17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18"/>
      <c r="AB746" s="18"/>
      <c r="AC746" s="18"/>
      <c r="AD746" s="18"/>
      <c r="AE746" s="18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  <c r="AT746" s="18"/>
      <c r="AU746" s="18"/>
      <c r="AV746" s="18"/>
      <c r="AW746" s="18"/>
    </row>
    <row r="747" spans="1:49" ht="14.5" x14ac:dyDescent="0.35">
      <c r="A747" s="17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8"/>
      <c r="AB747" s="18"/>
      <c r="AC747" s="18"/>
      <c r="AD747" s="18"/>
      <c r="AE747" s="18"/>
      <c r="AF747" s="18"/>
      <c r="AG747" s="18"/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  <c r="AT747" s="18"/>
      <c r="AU747" s="18"/>
      <c r="AV747" s="18"/>
      <c r="AW747" s="18"/>
    </row>
    <row r="748" spans="1:49" ht="14.5" x14ac:dyDescent="0.35">
      <c r="A748" s="17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  <c r="AA748" s="18"/>
      <c r="AB748" s="18"/>
      <c r="AC748" s="18"/>
      <c r="AD748" s="18"/>
      <c r="AE748" s="18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  <c r="AT748" s="18"/>
      <c r="AU748" s="18"/>
      <c r="AV748" s="18"/>
      <c r="AW748" s="18"/>
    </row>
    <row r="749" spans="1:49" ht="14.5" x14ac:dyDescent="0.35">
      <c r="A749" s="17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/>
      <c r="AB749" s="18"/>
      <c r="AC749" s="18"/>
      <c r="AD749" s="18"/>
      <c r="AE749" s="18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  <c r="AT749" s="18"/>
      <c r="AU749" s="18"/>
      <c r="AV749" s="18"/>
      <c r="AW749" s="18"/>
    </row>
    <row r="750" spans="1:49" ht="14.5" x14ac:dyDescent="0.35">
      <c r="A750" s="17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  <c r="AA750" s="18"/>
      <c r="AB750" s="18"/>
      <c r="AC750" s="18"/>
      <c r="AD750" s="18"/>
      <c r="AE750" s="18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  <c r="AT750" s="18"/>
      <c r="AU750" s="18"/>
      <c r="AV750" s="18"/>
      <c r="AW750" s="18"/>
    </row>
    <row r="751" spans="1:49" ht="14.5" x14ac:dyDescent="0.35">
      <c r="A751" s="17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18"/>
      <c r="AB751" s="18"/>
      <c r="AC751" s="18"/>
      <c r="AD751" s="18"/>
      <c r="AE751" s="18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  <c r="AT751" s="18"/>
      <c r="AU751" s="18"/>
      <c r="AV751" s="18"/>
      <c r="AW751" s="18"/>
    </row>
    <row r="752" spans="1:49" ht="14.5" x14ac:dyDescent="0.35">
      <c r="A752" s="17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18"/>
      <c r="AB752" s="18"/>
      <c r="AC752" s="18"/>
      <c r="AD752" s="18"/>
      <c r="AE752" s="18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  <c r="AT752" s="18"/>
      <c r="AU752" s="18"/>
      <c r="AV752" s="18"/>
      <c r="AW752" s="18"/>
    </row>
    <row r="753" spans="1:49" ht="14.5" x14ac:dyDescent="0.35">
      <c r="A753" s="17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  <c r="AA753" s="18"/>
      <c r="AB753" s="18"/>
      <c r="AC753" s="18"/>
      <c r="AD753" s="18"/>
      <c r="AE753" s="18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  <c r="AT753" s="18"/>
      <c r="AU753" s="18"/>
      <c r="AV753" s="18"/>
      <c r="AW753" s="18"/>
    </row>
    <row r="754" spans="1:49" ht="14.5" x14ac:dyDescent="0.35">
      <c r="A754" s="17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  <c r="AA754" s="18"/>
      <c r="AB754" s="18"/>
      <c r="AC754" s="18"/>
      <c r="AD754" s="18"/>
      <c r="AE754" s="18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  <c r="AT754" s="18"/>
      <c r="AU754" s="18"/>
      <c r="AV754" s="18"/>
      <c r="AW754" s="18"/>
    </row>
    <row r="755" spans="1:49" ht="14.5" x14ac:dyDescent="0.35">
      <c r="A755" s="17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  <c r="AA755" s="18"/>
      <c r="AB755" s="18"/>
      <c r="AC755" s="18"/>
      <c r="AD755" s="18"/>
      <c r="AE755" s="18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  <c r="AT755" s="18"/>
      <c r="AU755" s="18"/>
      <c r="AV755" s="18"/>
      <c r="AW755" s="18"/>
    </row>
    <row r="756" spans="1:49" ht="14.5" x14ac:dyDescent="0.35">
      <c r="A756" s="17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  <c r="AA756" s="18"/>
      <c r="AB756" s="18"/>
      <c r="AC756" s="18"/>
      <c r="AD756" s="18"/>
      <c r="AE756" s="18"/>
      <c r="AF756" s="18"/>
      <c r="AG756" s="18"/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  <c r="AS756" s="18"/>
      <c r="AT756" s="18"/>
      <c r="AU756" s="18"/>
      <c r="AV756" s="18"/>
      <c r="AW756" s="18"/>
    </row>
    <row r="757" spans="1:49" ht="14.5" x14ac:dyDescent="0.35">
      <c r="A757" s="17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  <c r="AA757" s="18"/>
      <c r="AB757" s="18"/>
      <c r="AC757" s="18"/>
      <c r="AD757" s="18"/>
      <c r="AE757" s="18"/>
      <c r="AF757" s="18"/>
      <c r="AG757" s="18"/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  <c r="AT757" s="18"/>
      <c r="AU757" s="18"/>
      <c r="AV757" s="18"/>
      <c r="AW757" s="18"/>
    </row>
    <row r="758" spans="1:49" ht="14.5" x14ac:dyDescent="0.35">
      <c r="A758" s="17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  <c r="AA758" s="18"/>
      <c r="AB758" s="18"/>
      <c r="AC758" s="18"/>
      <c r="AD758" s="18"/>
      <c r="AE758" s="18"/>
      <c r="AF758" s="18"/>
      <c r="AG758" s="18"/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  <c r="AS758" s="18"/>
      <c r="AT758" s="18"/>
      <c r="AU758" s="18"/>
      <c r="AV758" s="18"/>
      <c r="AW758" s="18"/>
    </row>
    <row r="759" spans="1:49" ht="14.5" x14ac:dyDescent="0.35">
      <c r="A759" s="17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  <c r="AA759" s="18"/>
      <c r="AB759" s="18"/>
      <c r="AC759" s="18"/>
      <c r="AD759" s="18"/>
      <c r="AE759" s="18"/>
      <c r="AF759" s="18"/>
      <c r="AG759" s="18"/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  <c r="AS759" s="18"/>
      <c r="AT759" s="18"/>
      <c r="AU759" s="18"/>
      <c r="AV759" s="18"/>
      <c r="AW759" s="18"/>
    </row>
    <row r="760" spans="1:49" ht="14.5" x14ac:dyDescent="0.35">
      <c r="A760" s="17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  <c r="AA760" s="18"/>
      <c r="AB760" s="18"/>
      <c r="AC760" s="18"/>
      <c r="AD760" s="18"/>
      <c r="AE760" s="18"/>
      <c r="AF760" s="18"/>
      <c r="AG760" s="18"/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  <c r="AS760" s="18"/>
      <c r="AT760" s="18"/>
      <c r="AU760" s="18"/>
      <c r="AV760" s="18"/>
      <c r="AW760" s="18"/>
    </row>
    <row r="761" spans="1:49" ht="14.5" x14ac:dyDescent="0.35">
      <c r="A761" s="17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  <c r="AA761" s="18"/>
      <c r="AB761" s="18"/>
      <c r="AC761" s="18"/>
      <c r="AD761" s="18"/>
      <c r="AE761" s="18"/>
      <c r="AF761" s="18"/>
      <c r="AG761" s="18"/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  <c r="AS761" s="18"/>
      <c r="AT761" s="18"/>
      <c r="AU761" s="18"/>
      <c r="AV761" s="18"/>
      <c r="AW761" s="18"/>
    </row>
    <row r="762" spans="1:49" ht="14.5" x14ac:dyDescent="0.35">
      <c r="A762" s="17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  <c r="AA762" s="18"/>
      <c r="AB762" s="18"/>
      <c r="AC762" s="18"/>
      <c r="AD762" s="18"/>
      <c r="AE762" s="18"/>
      <c r="AF762" s="18"/>
      <c r="AG762" s="18"/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8"/>
      <c r="AT762" s="18"/>
      <c r="AU762" s="18"/>
      <c r="AV762" s="18"/>
      <c r="AW762" s="18"/>
    </row>
    <row r="763" spans="1:49" ht="14.5" x14ac:dyDescent="0.35">
      <c r="A763" s="17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  <c r="AA763" s="18"/>
      <c r="AB763" s="18"/>
      <c r="AC763" s="18"/>
      <c r="AD763" s="18"/>
      <c r="AE763" s="18"/>
      <c r="AF763" s="18"/>
      <c r="AG763" s="18"/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  <c r="AS763" s="18"/>
      <c r="AT763" s="18"/>
      <c r="AU763" s="18"/>
      <c r="AV763" s="18"/>
      <c r="AW763" s="18"/>
    </row>
    <row r="764" spans="1:49" ht="14.5" x14ac:dyDescent="0.35">
      <c r="A764" s="17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  <c r="AA764" s="18"/>
      <c r="AB764" s="18"/>
      <c r="AC764" s="18"/>
      <c r="AD764" s="18"/>
      <c r="AE764" s="18"/>
      <c r="AF764" s="18"/>
      <c r="AG764" s="18"/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  <c r="AS764" s="18"/>
      <c r="AT764" s="18"/>
      <c r="AU764" s="18"/>
      <c r="AV764" s="18"/>
      <c r="AW764" s="18"/>
    </row>
    <row r="765" spans="1:49" ht="14.5" x14ac:dyDescent="0.35">
      <c r="A765" s="17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  <c r="AA765" s="18"/>
      <c r="AB765" s="18"/>
      <c r="AC765" s="18"/>
      <c r="AD765" s="18"/>
      <c r="AE765" s="18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  <c r="AT765" s="18"/>
      <c r="AU765" s="18"/>
      <c r="AV765" s="18"/>
      <c r="AW765" s="18"/>
    </row>
    <row r="766" spans="1:49" ht="14.5" x14ac:dyDescent="0.35">
      <c r="A766" s="17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  <c r="AA766" s="18"/>
      <c r="AB766" s="18"/>
      <c r="AC766" s="18"/>
      <c r="AD766" s="18"/>
      <c r="AE766" s="18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  <c r="AT766" s="18"/>
      <c r="AU766" s="18"/>
      <c r="AV766" s="18"/>
      <c r="AW766" s="18"/>
    </row>
    <row r="767" spans="1:49" ht="14.5" x14ac:dyDescent="0.35">
      <c r="A767" s="17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  <c r="AA767" s="18"/>
      <c r="AB767" s="18"/>
      <c r="AC767" s="18"/>
      <c r="AD767" s="18"/>
      <c r="AE767" s="18"/>
      <c r="AF767" s="18"/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  <c r="AT767" s="18"/>
      <c r="AU767" s="18"/>
      <c r="AV767" s="18"/>
      <c r="AW767" s="18"/>
    </row>
    <row r="768" spans="1:49" ht="14.5" x14ac:dyDescent="0.35">
      <c r="A768" s="17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  <c r="AA768" s="18"/>
      <c r="AB768" s="18"/>
      <c r="AC768" s="18"/>
      <c r="AD768" s="18"/>
      <c r="AE768" s="18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  <c r="AT768" s="18"/>
      <c r="AU768" s="18"/>
      <c r="AV768" s="18"/>
      <c r="AW768" s="18"/>
    </row>
    <row r="769" spans="1:49" ht="14.5" x14ac:dyDescent="0.35">
      <c r="A769" s="17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  <c r="AA769" s="18"/>
      <c r="AB769" s="18"/>
      <c r="AC769" s="18"/>
      <c r="AD769" s="18"/>
      <c r="AE769" s="18"/>
      <c r="AF769" s="18"/>
      <c r="AG769" s="18"/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8"/>
      <c r="AT769" s="18"/>
      <c r="AU769" s="18"/>
      <c r="AV769" s="18"/>
      <c r="AW769" s="18"/>
    </row>
    <row r="770" spans="1:49" ht="14.5" x14ac:dyDescent="0.35">
      <c r="A770" s="17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  <c r="AA770" s="18"/>
      <c r="AB770" s="18"/>
      <c r="AC770" s="18"/>
      <c r="AD770" s="18"/>
      <c r="AE770" s="18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  <c r="AT770" s="18"/>
      <c r="AU770" s="18"/>
      <c r="AV770" s="18"/>
      <c r="AW770" s="18"/>
    </row>
    <row r="771" spans="1:49" ht="14.5" x14ac:dyDescent="0.35">
      <c r="A771" s="17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  <c r="AA771" s="18"/>
      <c r="AB771" s="18"/>
      <c r="AC771" s="18"/>
      <c r="AD771" s="18"/>
      <c r="AE771" s="18"/>
      <c r="AF771" s="18"/>
      <c r="AG771" s="18"/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8"/>
      <c r="AT771" s="18"/>
      <c r="AU771" s="18"/>
      <c r="AV771" s="18"/>
      <c r="AW771" s="18"/>
    </row>
    <row r="772" spans="1:49" ht="14.5" x14ac:dyDescent="0.35">
      <c r="A772" s="17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  <c r="AA772" s="18"/>
      <c r="AB772" s="18"/>
      <c r="AC772" s="18"/>
      <c r="AD772" s="18"/>
      <c r="AE772" s="18"/>
      <c r="AF772" s="18"/>
      <c r="AG772" s="18"/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  <c r="AS772" s="18"/>
      <c r="AT772" s="18"/>
      <c r="AU772" s="18"/>
      <c r="AV772" s="18"/>
      <c r="AW772" s="18"/>
    </row>
    <row r="773" spans="1:49" ht="14.5" x14ac:dyDescent="0.35">
      <c r="A773" s="17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  <c r="AA773" s="18"/>
      <c r="AB773" s="18"/>
      <c r="AC773" s="18"/>
      <c r="AD773" s="18"/>
      <c r="AE773" s="18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  <c r="AT773" s="18"/>
      <c r="AU773" s="18"/>
      <c r="AV773" s="18"/>
      <c r="AW773" s="18"/>
    </row>
    <row r="774" spans="1:49" ht="14.5" x14ac:dyDescent="0.35">
      <c r="A774" s="17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  <c r="AA774" s="18"/>
      <c r="AB774" s="18"/>
      <c r="AC774" s="18"/>
      <c r="AD774" s="18"/>
      <c r="AE774" s="18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8"/>
      <c r="AT774" s="18"/>
      <c r="AU774" s="18"/>
      <c r="AV774" s="18"/>
      <c r="AW774" s="18"/>
    </row>
    <row r="775" spans="1:49" ht="14.5" x14ac:dyDescent="0.35">
      <c r="A775" s="17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  <c r="AA775" s="18"/>
      <c r="AB775" s="18"/>
      <c r="AC775" s="18"/>
      <c r="AD775" s="18"/>
      <c r="AE775" s="18"/>
      <c r="AF775" s="18"/>
      <c r="AG775" s="18"/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  <c r="AT775" s="18"/>
      <c r="AU775" s="18"/>
      <c r="AV775" s="18"/>
      <c r="AW775" s="18"/>
    </row>
    <row r="776" spans="1:49" ht="14.5" x14ac:dyDescent="0.35">
      <c r="A776" s="17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  <c r="AA776" s="18"/>
      <c r="AB776" s="18"/>
      <c r="AC776" s="18"/>
      <c r="AD776" s="18"/>
      <c r="AE776" s="18"/>
      <c r="AF776" s="18"/>
      <c r="AG776" s="18"/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  <c r="AS776" s="18"/>
      <c r="AT776" s="18"/>
      <c r="AU776" s="18"/>
      <c r="AV776" s="18"/>
      <c r="AW776" s="18"/>
    </row>
    <row r="777" spans="1:49" ht="14.5" x14ac:dyDescent="0.35">
      <c r="A777" s="17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  <c r="AA777" s="18"/>
      <c r="AB777" s="18"/>
      <c r="AC777" s="18"/>
      <c r="AD777" s="18"/>
      <c r="AE777" s="18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  <c r="AT777" s="18"/>
      <c r="AU777" s="18"/>
      <c r="AV777" s="18"/>
      <c r="AW777" s="18"/>
    </row>
    <row r="778" spans="1:49" ht="14.5" x14ac:dyDescent="0.35">
      <c r="A778" s="17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  <c r="AA778" s="18"/>
      <c r="AB778" s="18"/>
      <c r="AC778" s="18"/>
      <c r="AD778" s="18"/>
      <c r="AE778" s="18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8"/>
      <c r="AT778" s="18"/>
      <c r="AU778" s="18"/>
      <c r="AV778" s="18"/>
      <c r="AW778" s="18"/>
    </row>
    <row r="779" spans="1:49" ht="14.5" x14ac:dyDescent="0.35">
      <c r="A779" s="17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  <c r="AA779" s="18"/>
      <c r="AB779" s="18"/>
      <c r="AC779" s="18"/>
      <c r="AD779" s="18"/>
      <c r="AE779" s="18"/>
      <c r="AF779" s="18"/>
      <c r="AG779" s="18"/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  <c r="AS779" s="18"/>
      <c r="AT779" s="18"/>
      <c r="AU779" s="18"/>
      <c r="AV779" s="18"/>
      <c r="AW779" s="18"/>
    </row>
    <row r="780" spans="1:49" ht="14.5" x14ac:dyDescent="0.35">
      <c r="A780" s="17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  <c r="AA780" s="18"/>
      <c r="AB780" s="18"/>
      <c r="AC780" s="18"/>
      <c r="AD780" s="18"/>
      <c r="AE780" s="18"/>
      <c r="AF780" s="18"/>
      <c r="AG780" s="18"/>
      <c r="AH780" s="18"/>
      <c r="AI780" s="18"/>
      <c r="AJ780" s="18"/>
      <c r="AK780" s="18"/>
      <c r="AL780" s="18"/>
      <c r="AM780" s="18"/>
      <c r="AN780" s="18"/>
      <c r="AO780" s="18"/>
      <c r="AP780" s="18"/>
      <c r="AQ780" s="18"/>
      <c r="AR780" s="18"/>
      <c r="AS780" s="18"/>
      <c r="AT780" s="18"/>
      <c r="AU780" s="18"/>
      <c r="AV780" s="18"/>
      <c r="AW780" s="18"/>
    </row>
    <row r="781" spans="1:49" ht="14.5" x14ac:dyDescent="0.35">
      <c r="A781" s="17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  <c r="AA781" s="18"/>
      <c r="AB781" s="18"/>
      <c r="AC781" s="18"/>
      <c r="AD781" s="18"/>
      <c r="AE781" s="18"/>
      <c r="AF781" s="18"/>
      <c r="AG781" s="18"/>
      <c r="AH781" s="18"/>
      <c r="AI781" s="18"/>
      <c r="AJ781" s="18"/>
      <c r="AK781" s="18"/>
      <c r="AL781" s="18"/>
      <c r="AM781" s="18"/>
      <c r="AN781" s="18"/>
      <c r="AO781" s="18"/>
      <c r="AP781" s="18"/>
      <c r="AQ781" s="18"/>
      <c r="AR781" s="18"/>
      <c r="AS781" s="18"/>
      <c r="AT781" s="18"/>
      <c r="AU781" s="18"/>
      <c r="AV781" s="18"/>
      <c r="AW781" s="18"/>
    </row>
    <row r="782" spans="1:49" ht="14.5" x14ac:dyDescent="0.35">
      <c r="A782" s="17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  <c r="AA782" s="18"/>
      <c r="AB782" s="18"/>
      <c r="AC782" s="18"/>
      <c r="AD782" s="18"/>
      <c r="AE782" s="18"/>
      <c r="AF782" s="18"/>
      <c r="AG782" s="18"/>
      <c r="AH782" s="18"/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  <c r="AS782" s="18"/>
      <c r="AT782" s="18"/>
      <c r="AU782" s="18"/>
      <c r="AV782" s="18"/>
      <c r="AW782" s="18"/>
    </row>
    <row r="783" spans="1:49" ht="14.5" x14ac:dyDescent="0.35">
      <c r="A783" s="17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  <c r="AA783" s="18"/>
      <c r="AB783" s="18"/>
      <c r="AC783" s="18"/>
      <c r="AD783" s="18"/>
      <c r="AE783" s="18"/>
      <c r="AF783" s="18"/>
      <c r="AG783" s="18"/>
      <c r="AH783" s="18"/>
      <c r="AI783" s="18"/>
      <c r="AJ783" s="18"/>
      <c r="AK783" s="18"/>
      <c r="AL783" s="18"/>
      <c r="AM783" s="18"/>
      <c r="AN783" s="18"/>
      <c r="AO783" s="18"/>
      <c r="AP783" s="18"/>
      <c r="AQ783" s="18"/>
      <c r="AR783" s="18"/>
      <c r="AS783" s="18"/>
      <c r="AT783" s="18"/>
      <c r="AU783" s="18"/>
      <c r="AV783" s="18"/>
      <c r="AW783" s="18"/>
    </row>
    <row r="784" spans="1:49" ht="14.5" x14ac:dyDescent="0.35">
      <c r="A784" s="17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  <c r="AA784" s="18"/>
      <c r="AB784" s="18"/>
      <c r="AC784" s="18"/>
      <c r="AD784" s="18"/>
      <c r="AE784" s="18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  <c r="AT784" s="18"/>
      <c r="AU784" s="18"/>
      <c r="AV784" s="18"/>
      <c r="AW784" s="18"/>
    </row>
    <row r="785" spans="1:49" ht="14.5" x14ac:dyDescent="0.35">
      <c r="A785" s="17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  <c r="AA785" s="18"/>
      <c r="AB785" s="18"/>
      <c r="AC785" s="18"/>
      <c r="AD785" s="18"/>
      <c r="AE785" s="18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  <c r="AT785" s="18"/>
      <c r="AU785" s="18"/>
      <c r="AV785" s="18"/>
      <c r="AW785" s="18"/>
    </row>
    <row r="786" spans="1:49" ht="14.5" x14ac:dyDescent="0.35">
      <c r="A786" s="17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  <c r="AA786" s="18"/>
      <c r="AB786" s="18"/>
      <c r="AC786" s="18"/>
      <c r="AD786" s="18"/>
      <c r="AE786" s="18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  <c r="AT786" s="18"/>
      <c r="AU786" s="18"/>
      <c r="AV786" s="18"/>
      <c r="AW786" s="18"/>
    </row>
    <row r="787" spans="1:49" ht="14.5" x14ac:dyDescent="0.35">
      <c r="A787" s="17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  <c r="AA787" s="18"/>
      <c r="AB787" s="18"/>
      <c r="AC787" s="18"/>
      <c r="AD787" s="18"/>
      <c r="AE787" s="18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  <c r="AT787" s="18"/>
      <c r="AU787" s="18"/>
      <c r="AV787" s="18"/>
      <c r="AW787" s="18"/>
    </row>
    <row r="788" spans="1:49" ht="14.5" x14ac:dyDescent="0.35">
      <c r="A788" s="17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  <c r="AA788" s="18"/>
      <c r="AB788" s="18"/>
      <c r="AC788" s="18"/>
      <c r="AD788" s="18"/>
      <c r="AE788" s="18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  <c r="AT788" s="18"/>
      <c r="AU788" s="18"/>
      <c r="AV788" s="18"/>
      <c r="AW788" s="18"/>
    </row>
    <row r="789" spans="1:49" ht="14.5" x14ac:dyDescent="0.35">
      <c r="A789" s="17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  <c r="AA789" s="18"/>
      <c r="AB789" s="18"/>
      <c r="AC789" s="18"/>
      <c r="AD789" s="18"/>
      <c r="AE789" s="18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  <c r="AT789" s="18"/>
      <c r="AU789" s="18"/>
      <c r="AV789" s="18"/>
      <c r="AW789" s="18"/>
    </row>
    <row r="790" spans="1:49" ht="14.5" x14ac:dyDescent="0.35">
      <c r="A790" s="17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  <c r="AA790" s="18"/>
      <c r="AB790" s="18"/>
      <c r="AC790" s="18"/>
      <c r="AD790" s="18"/>
      <c r="AE790" s="18"/>
      <c r="AF790" s="18"/>
      <c r="AG790" s="18"/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8"/>
      <c r="AT790" s="18"/>
      <c r="AU790" s="18"/>
      <c r="AV790" s="18"/>
      <c r="AW790" s="18"/>
    </row>
    <row r="791" spans="1:49" ht="14.5" x14ac:dyDescent="0.35">
      <c r="A791" s="17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  <c r="AA791" s="18"/>
      <c r="AB791" s="18"/>
      <c r="AC791" s="18"/>
      <c r="AD791" s="18"/>
      <c r="AE791" s="18"/>
      <c r="AF791" s="18"/>
      <c r="AG791" s="18"/>
      <c r="AH791" s="18"/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  <c r="AS791" s="18"/>
      <c r="AT791" s="18"/>
      <c r="AU791" s="18"/>
      <c r="AV791" s="18"/>
      <c r="AW791" s="18"/>
    </row>
    <row r="792" spans="1:49" ht="14.5" x14ac:dyDescent="0.35">
      <c r="A792" s="17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  <c r="AA792" s="18"/>
      <c r="AB792" s="18"/>
      <c r="AC792" s="18"/>
      <c r="AD792" s="18"/>
      <c r="AE792" s="18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  <c r="AT792" s="18"/>
      <c r="AU792" s="18"/>
      <c r="AV792" s="18"/>
      <c r="AW792" s="18"/>
    </row>
    <row r="793" spans="1:49" ht="14.5" x14ac:dyDescent="0.35">
      <c r="A793" s="17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  <c r="AA793" s="18"/>
      <c r="AB793" s="18"/>
      <c r="AC793" s="18"/>
      <c r="AD793" s="18"/>
      <c r="AE793" s="18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  <c r="AT793" s="18"/>
      <c r="AU793" s="18"/>
      <c r="AV793" s="18"/>
      <c r="AW793" s="18"/>
    </row>
    <row r="794" spans="1:49" ht="14.5" x14ac:dyDescent="0.35">
      <c r="A794" s="17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  <c r="AA794" s="18"/>
      <c r="AB794" s="18"/>
      <c r="AC794" s="18"/>
      <c r="AD794" s="18"/>
      <c r="AE794" s="18"/>
      <c r="AF794" s="18"/>
      <c r="AG794" s="18"/>
      <c r="AH794" s="18"/>
      <c r="AI794" s="18"/>
      <c r="AJ794" s="18"/>
      <c r="AK794" s="18"/>
      <c r="AL794" s="18"/>
      <c r="AM794" s="18"/>
      <c r="AN794" s="18"/>
      <c r="AO794" s="18"/>
      <c r="AP794" s="18"/>
      <c r="AQ794" s="18"/>
      <c r="AR794" s="18"/>
      <c r="AS794" s="18"/>
      <c r="AT794" s="18"/>
      <c r="AU794" s="18"/>
      <c r="AV794" s="18"/>
      <c r="AW794" s="18"/>
    </row>
    <row r="795" spans="1:49" ht="14.5" x14ac:dyDescent="0.35">
      <c r="A795" s="17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  <c r="AA795" s="18"/>
      <c r="AB795" s="18"/>
      <c r="AC795" s="18"/>
      <c r="AD795" s="18"/>
      <c r="AE795" s="18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  <c r="AT795" s="18"/>
      <c r="AU795" s="18"/>
      <c r="AV795" s="18"/>
      <c r="AW795" s="18"/>
    </row>
    <row r="796" spans="1:49" ht="14.5" x14ac:dyDescent="0.35">
      <c r="A796" s="17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  <c r="AA796" s="18"/>
      <c r="AB796" s="18"/>
      <c r="AC796" s="18"/>
      <c r="AD796" s="18"/>
      <c r="AE796" s="18"/>
      <c r="AF796" s="18"/>
      <c r="AG796" s="18"/>
      <c r="AH796" s="18"/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  <c r="AS796" s="18"/>
      <c r="AT796" s="18"/>
      <c r="AU796" s="18"/>
      <c r="AV796" s="18"/>
      <c r="AW796" s="18"/>
    </row>
    <row r="797" spans="1:49" ht="14.5" x14ac:dyDescent="0.35">
      <c r="A797" s="17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  <c r="AA797" s="18"/>
      <c r="AB797" s="18"/>
      <c r="AC797" s="18"/>
      <c r="AD797" s="18"/>
      <c r="AE797" s="18"/>
      <c r="AF797" s="18"/>
      <c r="AG797" s="18"/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  <c r="AT797" s="18"/>
      <c r="AU797" s="18"/>
      <c r="AV797" s="18"/>
      <c r="AW797" s="18"/>
    </row>
    <row r="798" spans="1:49" ht="14.5" x14ac:dyDescent="0.35">
      <c r="A798" s="17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  <c r="AA798" s="18"/>
      <c r="AB798" s="18"/>
      <c r="AC798" s="18"/>
      <c r="AD798" s="18"/>
      <c r="AE798" s="18"/>
      <c r="AF798" s="18"/>
      <c r="AG798" s="18"/>
      <c r="AH798" s="18"/>
      <c r="AI798" s="18"/>
      <c r="AJ798" s="18"/>
      <c r="AK798" s="18"/>
      <c r="AL798" s="18"/>
      <c r="AM798" s="18"/>
      <c r="AN798" s="18"/>
      <c r="AO798" s="18"/>
      <c r="AP798" s="18"/>
      <c r="AQ798" s="18"/>
      <c r="AR798" s="18"/>
      <c r="AS798" s="18"/>
      <c r="AT798" s="18"/>
      <c r="AU798" s="18"/>
      <c r="AV798" s="18"/>
      <c r="AW798" s="18"/>
    </row>
    <row r="799" spans="1:49" ht="14.5" x14ac:dyDescent="0.35">
      <c r="A799" s="17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  <c r="AA799" s="18"/>
      <c r="AB799" s="18"/>
      <c r="AC799" s="18"/>
      <c r="AD799" s="18"/>
      <c r="AE799" s="18"/>
      <c r="AF799" s="18"/>
      <c r="AG799" s="18"/>
      <c r="AH799" s="18"/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  <c r="AS799" s="18"/>
      <c r="AT799" s="18"/>
      <c r="AU799" s="18"/>
      <c r="AV799" s="18"/>
      <c r="AW799" s="18"/>
    </row>
    <row r="800" spans="1:49" ht="14.5" x14ac:dyDescent="0.35">
      <c r="A800" s="17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  <c r="AA800" s="18"/>
      <c r="AB800" s="18"/>
      <c r="AC800" s="18"/>
      <c r="AD800" s="18"/>
      <c r="AE800" s="18"/>
      <c r="AF800" s="18"/>
      <c r="AG800" s="18"/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  <c r="AS800" s="18"/>
      <c r="AT800" s="18"/>
      <c r="AU800" s="18"/>
      <c r="AV800" s="18"/>
      <c r="AW800" s="18"/>
    </row>
    <row r="801" spans="1:49" ht="14.5" x14ac:dyDescent="0.35">
      <c r="A801" s="17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  <c r="AA801" s="18"/>
      <c r="AB801" s="18"/>
      <c r="AC801" s="18"/>
      <c r="AD801" s="18"/>
      <c r="AE801" s="18"/>
      <c r="AF801" s="18"/>
      <c r="AG801" s="18"/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  <c r="AS801" s="18"/>
      <c r="AT801" s="18"/>
      <c r="AU801" s="18"/>
      <c r="AV801" s="18"/>
      <c r="AW801" s="18"/>
    </row>
    <row r="802" spans="1:49" ht="14.5" x14ac:dyDescent="0.35">
      <c r="A802" s="17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  <c r="AA802" s="18"/>
      <c r="AB802" s="18"/>
      <c r="AC802" s="18"/>
      <c r="AD802" s="18"/>
      <c r="AE802" s="18"/>
      <c r="AF802" s="18"/>
      <c r="AG802" s="18"/>
      <c r="AH802" s="18"/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  <c r="AS802" s="18"/>
      <c r="AT802" s="18"/>
      <c r="AU802" s="18"/>
      <c r="AV802" s="18"/>
      <c r="AW802" s="18"/>
    </row>
    <row r="803" spans="1:49" ht="14.5" x14ac:dyDescent="0.35">
      <c r="A803" s="17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  <c r="AA803" s="18"/>
      <c r="AB803" s="18"/>
      <c r="AC803" s="18"/>
      <c r="AD803" s="18"/>
      <c r="AE803" s="18"/>
      <c r="AF803" s="18"/>
      <c r="AG803" s="18"/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  <c r="AS803" s="18"/>
      <c r="AT803" s="18"/>
      <c r="AU803" s="18"/>
      <c r="AV803" s="18"/>
      <c r="AW803" s="18"/>
    </row>
    <row r="804" spans="1:49" ht="14.5" x14ac:dyDescent="0.35">
      <c r="A804" s="17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  <c r="AA804" s="18"/>
      <c r="AB804" s="18"/>
      <c r="AC804" s="18"/>
      <c r="AD804" s="18"/>
      <c r="AE804" s="18"/>
      <c r="AF804" s="18"/>
      <c r="AG804" s="18"/>
      <c r="AH804" s="18"/>
      <c r="AI804" s="18"/>
      <c r="AJ804" s="18"/>
      <c r="AK804" s="18"/>
      <c r="AL804" s="18"/>
      <c r="AM804" s="18"/>
      <c r="AN804" s="18"/>
      <c r="AO804" s="18"/>
      <c r="AP804" s="18"/>
      <c r="AQ804" s="18"/>
      <c r="AR804" s="18"/>
      <c r="AS804" s="18"/>
      <c r="AT804" s="18"/>
      <c r="AU804" s="18"/>
      <c r="AV804" s="18"/>
      <c r="AW804" s="18"/>
    </row>
    <row r="805" spans="1:49" ht="14.5" x14ac:dyDescent="0.35">
      <c r="A805" s="17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  <c r="AA805" s="18"/>
      <c r="AB805" s="18"/>
      <c r="AC805" s="18"/>
      <c r="AD805" s="18"/>
      <c r="AE805" s="18"/>
      <c r="AF805" s="18"/>
      <c r="AG805" s="18"/>
      <c r="AH805" s="18"/>
      <c r="AI805" s="18"/>
      <c r="AJ805" s="18"/>
      <c r="AK805" s="18"/>
      <c r="AL805" s="18"/>
      <c r="AM805" s="18"/>
      <c r="AN805" s="18"/>
      <c r="AO805" s="18"/>
      <c r="AP805" s="18"/>
      <c r="AQ805" s="18"/>
      <c r="AR805" s="18"/>
      <c r="AS805" s="18"/>
      <c r="AT805" s="18"/>
      <c r="AU805" s="18"/>
      <c r="AV805" s="18"/>
      <c r="AW805" s="18"/>
    </row>
    <row r="806" spans="1:49" ht="14.5" x14ac:dyDescent="0.35">
      <c r="A806" s="17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  <c r="AA806" s="18"/>
      <c r="AB806" s="18"/>
      <c r="AC806" s="18"/>
      <c r="AD806" s="18"/>
      <c r="AE806" s="18"/>
      <c r="AF806" s="18"/>
      <c r="AG806" s="18"/>
      <c r="AH806" s="18"/>
      <c r="AI806" s="18"/>
      <c r="AJ806" s="18"/>
      <c r="AK806" s="18"/>
      <c r="AL806" s="18"/>
      <c r="AM806" s="18"/>
      <c r="AN806" s="18"/>
      <c r="AO806" s="18"/>
      <c r="AP806" s="18"/>
      <c r="AQ806" s="18"/>
      <c r="AR806" s="18"/>
      <c r="AS806" s="18"/>
      <c r="AT806" s="18"/>
      <c r="AU806" s="18"/>
      <c r="AV806" s="18"/>
      <c r="AW806" s="18"/>
    </row>
    <row r="807" spans="1:49" ht="14.5" x14ac:dyDescent="0.35">
      <c r="A807" s="17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  <c r="AA807" s="18"/>
      <c r="AB807" s="18"/>
      <c r="AC807" s="18"/>
      <c r="AD807" s="18"/>
      <c r="AE807" s="18"/>
      <c r="AF807" s="18"/>
      <c r="AG807" s="18"/>
      <c r="AH807" s="18"/>
      <c r="AI807" s="18"/>
      <c r="AJ807" s="18"/>
      <c r="AK807" s="18"/>
      <c r="AL807" s="18"/>
      <c r="AM807" s="18"/>
      <c r="AN807" s="18"/>
      <c r="AO807" s="18"/>
      <c r="AP807" s="18"/>
      <c r="AQ807" s="18"/>
      <c r="AR807" s="18"/>
      <c r="AS807" s="18"/>
      <c r="AT807" s="18"/>
      <c r="AU807" s="18"/>
      <c r="AV807" s="18"/>
      <c r="AW807" s="18"/>
    </row>
    <row r="808" spans="1:49" ht="14.5" x14ac:dyDescent="0.35">
      <c r="A808" s="17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  <c r="AA808" s="18"/>
      <c r="AB808" s="18"/>
      <c r="AC808" s="18"/>
      <c r="AD808" s="18"/>
      <c r="AE808" s="18"/>
      <c r="AF808" s="18"/>
      <c r="AG808" s="18"/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  <c r="AT808" s="18"/>
      <c r="AU808" s="18"/>
      <c r="AV808" s="18"/>
      <c r="AW808" s="18"/>
    </row>
    <row r="809" spans="1:49" ht="14.5" x14ac:dyDescent="0.35">
      <c r="A809" s="17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  <c r="AA809" s="18"/>
      <c r="AB809" s="18"/>
      <c r="AC809" s="18"/>
      <c r="AD809" s="18"/>
      <c r="AE809" s="18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  <c r="AT809" s="18"/>
      <c r="AU809" s="18"/>
      <c r="AV809" s="18"/>
      <c r="AW809" s="18"/>
    </row>
    <row r="810" spans="1:49" ht="14.5" x14ac:dyDescent="0.35">
      <c r="A810" s="17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  <c r="AA810" s="18"/>
      <c r="AB810" s="18"/>
      <c r="AC810" s="18"/>
      <c r="AD810" s="18"/>
      <c r="AE810" s="18"/>
      <c r="AF810" s="18"/>
      <c r="AG810" s="18"/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  <c r="AS810" s="18"/>
      <c r="AT810" s="18"/>
      <c r="AU810" s="18"/>
      <c r="AV810" s="18"/>
      <c r="AW810" s="18"/>
    </row>
    <row r="811" spans="1:49" ht="14.5" x14ac:dyDescent="0.35">
      <c r="A811" s="17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  <c r="AA811" s="18"/>
      <c r="AB811" s="18"/>
      <c r="AC811" s="18"/>
      <c r="AD811" s="18"/>
      <c r="AE811" s="18"/>
      <c r="AF811" s="18"/>
      <c r="AG811" s="18"/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  <c r="AS811" s="18"/>
      <c r="AT811" s="18"/>
      <c r="AU811" s="18"/>
      <c r="AV811" s="18"/>
      <c r="AW811" s="18"/>
    </row>
    <row r="812" spans="1:49" ht="14.5" x14ac:dyDescent="0.35">
      <c r="A812" s="17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  <c r="AA812" s="18"/>
      <c r="AB812" s="18"/>
      <c r="AC812" s="18"/>
      <c r="AD812" s="18"/>
      <c r="AE812" s="18"/>
      <c r="AF812" s="18"/>
      <c r="AG812" s="18"/>
      <c r="AH812" s="18"/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  <c r="AS812" s="18"/>
      <c r="AT812" s="18"/>
      <c r="AU812" s="18"/>
      <c r="AV812" s="18"/>
      <c r="AW812" s="18"/>
    </row>
    <row r="813" spans="1:49" ht="14.5" x14ac:dyDescent="0.35">
      <c r="A813" s="17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  <c r="AA813" s="18"/>
      <c r="AB813" s="18"/>
      <c r="AC813" s="18"/>
      <c r="AD813" s="18"/>
      <c r="AE813" s="18"/>
      <c r="AF813" s="18"/>
      <c r="AG813" s="18"/>
      <c r="AH813" s="18"/>
      <c r="AI813" s="18"/>
      <c r="AJ813" s="18"/>
      <c r="AK813" s="18"/>
      <c r="AL813" s="18"/>
      <c r="AM813" s="18"/>
      <c r="AN813" s="18"/>
      <c r="AO813" s="18"/>
      <c r="AP813" s="18"/>
      <c r="AQ813" s="18"/>
      <c r="AR813" s="18"/>
      <c r="AS813" s="18"/>
      <c r="AT813" s="18"/>
      <c r="AU813" s="18"/>
      <c r="AV813" s="18"/>
      <c r="AW813" s="18"/>
    </row>
    <row r="814" spans="1:49" ht="14.5" x14ac:dyDescent="0.35">
      <c r="A814" s="17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  <c r="AA814" s="18"/>
      <c r="AB814" s="18"/>
      <c r="AC814" s="18"/>
      <c r="AD814" s="18"/>
      <c r="AE814" s="18"/>
      <c r="AF814" s="18"/>
      <c r="AG814" s="18"/>
      <c r="AH814" s="18"/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  <c r="AS814" s="18"/>
      <c r="AT814" s="18"/>
      <c r="AU814" s="18"/>
      <c r="AV814" s="18"/>
      <c r="AW814" s="18"/>
    </row>
    <row r="815" spans="1:49" ht="14.5" x14ac:dyDescent="0.35">
      <c r="A815" s="17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  <c r="AA815" s="18"/>
      <c r="AB815" s="18"/>
      <c r="AC815" s="18"/>
      <c r="AD815" s="18"/>
      <c r="AE815" s="18"/>
      <c r="AF815" s="18"/>
      <c r="AG815" s="18"/>
      <c r="AH815" s="18"/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  <c r="AS815" s="18"/>
      <c r="AT815" s="18"/>
      <c r="AU815" s="18"/>
      <c r="AV815" s="18"/>
      <c r="AW815" s="18"/>
    </row>
    <row r="816" spans="1:49" ht="14.5" x14ac:dyDescent="0.35">
      <c r="A816" s="17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  <c r="AA816" s="18"/>
      <c r="AB816" s="18"/>
      <c r="AC816" s="18"/>
      <c r="AD816" s="18"/>
      <c r="AE816" s="18"/>
      <c r="AF816" s="18"/>
      <c r="AG816" s="18"/>
      <c r="AH816" s="18"/>
      <c r="AI816" s="18"/>
      <c r="AJ816" s="18"/>
      <c r="AK816" s="18"/>
      <c r="AL816" s="18"/>
      <c r="AM816" s="18"/>
      <c r="AN816" s="18"/>
      <c r="AO816" s="18"/>
      <c r="AP816" s="18"/>
      <c r="AQ816" s="18"/>
      <c r="AR816" s="18"/>
      <c r="AS816" s="18"/>
      <c r="AT816" s="18"/>
      <c r="AU816" s="18"/>
      <c r="AV816" s="18"/>
      <c r="AW816" s="18"/>
    </row>
    <row r="817" spans="1:49" ht="14.5" x14ac:dyDescent="0.35">
      <c r="A817" s="17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  <c r="AA817" s="18"/>
      <c r="AB817" s="18"/>
      <c r="AC817" s="18"/>
      <c r="AD817" s="18"/>
      <c r="AE817" s="18"/>
      <c r="AF817" s="18"/>
      <c r="AG817" s="18"/>
      <c r="AH817" s="18"/>
      <c r="AI817" s="18"/>
      <c r="AJ817" s="18"/>
      <c r="AK817" s="18"/>
      <c r="AL817" s="18"/>
      <c r="AM817" s="18"/>
      <c r="AN817" s="18"/>
      <c r="AO817" s="18"/>
      <c r="AP817" s="18"/>
      <c r="AQ817" s="18"/>
      <c r="AR817" s="18"/>
      <c r="AS817" s="18"/>
      <c r="AT817" s="18"/>
      <c r="AU817" s="18"/>
      <c r="AV817" s="18"/>
      <c r="AW817" s="18"/>
    </row>
    <row r="818" spans="1:49" ht="14.5" x14ac:dyDescent="0.35">
      <c r="A818" s="17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  <c r="AA818" s="18"/>
      <c r="AB818" s="18"/>
      <c r="AC818" s="18"/>
      <c r="AD818" s="18"/>
      <c r="AE818" s="18"/>
      <c r="AF818" s="18"/>
      <c r="AG818" s="18"/>
      <c r="AH818" s="18"/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  <c r="AS818" s="18"/>
      <c r="AT818" s="18"/>
      <c r="AU818" s="18"/>
      <c r="AV818" s="18"/>
      <c r="AW818" s="18"/>
    </row>
    <row r="819" spans="1:49" ht="14.5" x14ac:dyDescent="0.35">
      <c r="A819" s="17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  <c r="AA819" s="18"/>
      <c r="AB819" s="18"/>
      <c r="AC819" s="18"/>
      <c r="AD819" s="18"/>
      <c r="AE819" s="18"/>
      <c r="AF819" s="18"/>
      <c r="AG819" s="18"/>
      <c r="AH819" s="18"/>
      <c r="AI819" s="18"/>
      <c r="AJ819" s="18"/>
      <c r="AK819" s="18"/>
      <c r="AL819" s="18"/>
      <c r="AM819" s="18"/>
      <c r="AN819" s="18"/>
      <c r="AO819" s="18"/>
      <c r="AP819" s="18"/>
      <c r="AQ819" s="18"/>
      <c r="AR819" s="18"/>
      <c r="AS819" s="18"/>
      <c r="AT819" s="18"/>
      <c r="AU819" s="18"/>
      <c r="AV819" s="18"/>
      <c r="AW819" s="18"/>
    </row>
    <row r="820" spans="1:49" ht="14.5" x14ac:dyDescent="0.35">
      <c r="A820" s="17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  <c r="AA820" s="18"/>
      <c r="AB820" s="18"/>
      <c r="AC820" s="18"/>
      <c r="AD820" s="18"/>
      <c r="AE820" s="18"/>
      <c r="AF820" s="18"/>
      <c r="AG820" s="18"/>
      <c r="AH820" s="18"/>
      <c r="AI820" s="18"/>
      <c r="AJ820" s="18"/>
      <c r="AK820" s="18"/>
      <c r="AL820" s="18"/>
      <c r="AM820" s="18"/>
      <c r="AN820" s="18"/>
      <c r="AO820" s="18"/>
      <c r="AP820" s="18"/>
      <c r="AQ820" s="18"/>
      <c r="AR820" s="18"/>
      <c r="AS820" s="18"/>
      <c r="AT820" s="18"/>
      <c r="AU820" s="18"/>
      <c r="AV820" s="18"/>
      <c r="AW820" s="18"/>
    </row>
    <row r="821" spans="1:49" ht="14.5" x14ac:dyDescent="0.35">
      <c r="A821" s="17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  <c r="AA821" s="18"/>
      <c r="AB821" s="18"/>
      <c r="AC821" s="18"/>
      <c r="AD821" s="18"/>
      <c r="AE821" s="18"/>
      <c r="AF821" s="18"/>
      <c r="AG821" s="18"/>
      <c r="AH821" s="18"/>
      <c r="AI821" s="18"/>
      <c r="AJ821" s="18"/>
      <c r="AK821" s="18"/>
      <c r="AL821" s="18"/>
      <c r="AM821" s="18"/>
      <c r="AN821" s="18"/>
      <c r="AO821" s="18"/>
      <c r="AP821" s="18"/>
      <c r="AQ821" s="18"/>
      <c r="AR821" s="18"/>
      <c r="AS821" s="18"/>
      <c r="AT821" s="18"/>
      <c r="AU821" s="18"/>
      <c r="AV821" s="18"/>
      <c r="AW821" s="18"/>
    </row>
    <row r="822" spans="1:49" ht="14.5" x14ac:dyDescent="0.35">
      <c r="A822" s="17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  <c r="AA822" s="18"/>
      <c r="AB822" s="18"/>
      <c r="AC822" s="18"/>
      <c r="AD822" s="18"/>
      <c r="AE822" s="18"/>
      <c r="AF822" s="18"/>
      <c r="AG822" s="18"/>
      <c r="AH822" s="18"/>
      <c r="AI822" s="18"/>
      <c r="AJ822" s="18"/>
      <c r="AK822" s="18"/>
      <c r="AL822" s="18"/>
      <c r="AM822" s="18"/>
      <c r="AN822" s="18"/>
      <c r="AO822" s="18"/>
      <c r="AP822" s="18"/>
      <c r="AQ822" s="18"/>
      <c r="AR822" s="18"/>
      <c r="AS822" s="18"/>
      <c r="AT822" s="18"/>
      <c r="AU822" s="18"/>
      <c r="AV822" s="18"/>
      <c r="AW822" s="18"/>
    </row>
    <row r="823" spans="1:49" ht="14.5" x14ac:dyDescent="0.35">
      <c r="A823" s="17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  <c r="AA823" s="18"/>
      <c r="AB823" s="18"/>
      <c r="AC823" s="18"/>
      <c r="AD823" s="18"/>
      <c r="AE823" s="18"/>
      <c r="AF823" s="18"/>
      <c r="AG823" s="18"/>
      <c r="AH823" s="18"/>
      <c r="AI823" s="18"/>
      <c r="AJ823" s="18"/>
      <c r="AK823" s="18"/>
      <c r="AL823" s="18"/>
      <c r="AM823" s="18"/>
      <c r="AN823" s="18"/>
      <c r="AO823" s="18"/>
      <c r="AP823" s="18"/>
      <c r="AQ823" s="18"/>
      <c r="AR823" s="18"/>
      <c r="AS823" s="18"/>
      <c r="AT823" s="18"/>
      <c r="AU823" s="18"/>
      <c r="AV823" s="18"/>
      <c r="AW823" s="18"/>
    </row>
    <row r="824" spans="1:49" ht="14.5" x14ac:dyDescent="0.35">
      <c r="A824" s="17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  <c r="AA824" s="18"/>
      <c r="AB824" s="18"/>
      <c r="AC824" s="18"/>
      <c r="AD824" s="18"/>
      <c r="AE824" s="18"/>
      <c r="AF824" s="18"/>
      <c r="AG824" s="18"/>
      <c r="AH824" s="18"/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  <c r="AS824" s="18"/>
      <c r="AT824" s="18"/>
      <c r="AU824" s="18"/>
      <c r="AV824" s="18"/>
      <c r="AW824" s="18"/>
    </row>
    <row r="825" spans="1:49" ht="14.5" x14ac:dyDescent="0.35">
      <c r="A825" s="17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  <c r="AA825" s="18"/>
      <c r="AB825" s="18"/>
      <c r="AC825" s="18"/>
      <c r="AD825" s="18"/>
      <c r="AE825" s="18"/>
      <c r="AF825" s="18"/>
      <c r="AG825" s="18"/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  <c r="AS825" s="18"/>
      <c r="AT825" s="18"/>
      <c r="AU825" s="18"/>
      <c r="AV825" s="18"/>
      <c r="AW825" s="18"/>
    </row>
    <row r="826" spans="1:49" ht="14.5" x14ac:dyDescent="0.35">
      <c r="A826" s="17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  <c r="AA826" s="18"/>
      <c r="AB826" s="18"/>
      <c r="AC826" s="18"/>
      <c r="AD826" s="18"/>
      <c r="AE826" s="18"/>
      <c r="AF826" s="18"/>
      <c r="AG826" s="18"/>
      <c r="AH826" s="18"/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  <c r="AS826" s="18"/>
      <c r="AT826" s="18"/>
      <c r="AU826" s="18"/>
      <c r="AV826" s="18"/>
      <c r="AW826" s="18"/>
    </row>
    <row r="827" spans="1:49" ht="14.5" x14ac:dyDescent="0.35">
      <c r="A827" s="17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  <c r="AA827" s="18"/>
      <c r="AB827" s="18"/>
      <c r="AC827" s="18"/>
      <c r="AD827" s="18"/>
      <c r="AE827" s="18"/>
      <c r="AF827" s="18"/>
      <c r="AG827" s="18"/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  <c r="AS827" s="18"/>
      <c r="AT827" s="18"/>
      <c r="AU827" s="18"/>
      <c r="AV827" s="18"/>
      <c r="AW827" s="18"/>
    </row>
    <row r="828" spans="1:49" ht="14.5" x14ac:dyDescent="0.35">
      <c r="A828" s="17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  <c r="AA828" s="18"/>
      <c r="AB828" s="18"/>
      <c r="AC828" s="18"/>
      <c r="AD828" s="18"/>
      <c r="AE828" s="18"/>
      <c r="AF828" s="18"/>
      <c r="AG828" s="18"/>
      <c r="AH828" s="18"/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  <c r="AS828" s="18"/>
      <c r="AT828" s="18"/>
      <c r="AU828" s="18"/>
      <c r="AV828" s="18"/>
      <c r="AW828" s="18"/>
    </row>
    <row r="829" spans="1:49" ht="14.5" x14ac:dyDescent="0.35">
      <c r="A829" s="17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  <c r="AA829" s="18"/>
      <c r="AB829" s="18"/>
      <c r="AC829" s="18"/>
      <c r="AD829" s="18"/>
      <c r="AE829" s="18"/>
      <c r="AF829" s="18"/>
      <c r="AG829" s="18"/>
      <c r="AH829" s="18"/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  <c r="AS829" s="18"/>
      <c r="AT829" s="18"/>
      <c r="AU829" s="18"/>
      <c r="AV829" s="18"/>
      <c r="AW829" s="18"/>
    </row>
    <row r="830" spans="1:49" ht="14.5" x14ac:dyDescent="0.35">
      <c r="A830" s="17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  <c r="AA830" s="18"/>
      <c r="AB830" s="18"/>
      <c r="AC830" s="18"/>
      <c r="AD830" s="18"/>
      <c r="AE830" s="18"/>
      <c r="AF830" s="18"/>
      <c r="AG830" s="18"/>
      <c r="AH830" s="18"/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  <c r="AS830" s="18"/>
      <c r="AT830" s="18"/>
      <c r="AU830" s="18"/>
      <c r="AV830" s="18"/>
      <c r="AW830" s="18"/>
    </row>
    <row r="831" spans="1:49" ht="14.5" x14ac:dyDescent="0.35">
      <c r="A831" s="17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  <c r="AA831" s="18"/>
      <c r="AB831" s="18"/>
      <c r="AC831" s="18"/>
      <c r="AD831" s="18"/>
      <c r="AE831" s="18"/>
      <c r="AF831" s="18"/>
      <c r="AG831" s="18"/>
      <c r="AH831" s="18"/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  <c r="AS831" s="18"/>
      <c r="AT831" s="18"/>
      <c r="AU831" s="18"/>
      <c r="AV831" s="18"/>
      <c r="AW831" s="18"/>
    </row>
    <row r="832" spans="1:49" ht="14.5" x14ac:dyDescent="0.35">
      <c r="A832" s="17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  <c r="AA832" s="18"/>
      <c r="AB832" s="18"/>
      <c r="AC832" s="18"/>
      <c r="AD832" s="18"/>
      <c r="AE832" s="18"/>
      <c r="AF832" s="18"/>
      <c r="AG832" s="18"/>
      <c r="AH832" s="18"/>
      <c r="AI832" s="18"/>
      <c r="AJ832" s="18"/>
      <c r="AK832" s="18"/>
      <c r="AL832" s="18"/>
      <c r="AM832" s="18"/>
      <c r="AN832" s="18"/>
      <c r="AO832" s="18"/>
      <c r="AP832" s="18"/>
      <c r="AQ832" s="18"/>
      <c r="AR832" s="18"/>
      <c r="AS832" s="18"/>
      <c r="AT832" s="18"/>
      <c r="AU832" s="18"/>
      <c r="AV832" s="18"/>
      <c r="AW832" s="18"/>
    </row>
    <row r="833" spans="1:49" ht="14.5" x14ac:dyDescent="0.35">
      <c r="A833" s="17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  <c r="AA833" s="18"/>
      <c r="AB833" s="18"/>
      <c r="AC833" s="18"/>
      <c r="AD833" s="18"/>
      <c r="AE833" s="18"/>
      <c r="AF833" s="18"/>
      <c r="AG833" s="18"/>
      <c r="AH833" s="18"/>
      <c r="AI833" s="18"/>
      <c r="AJ833" s="18"/>
      <c r="AK833" s="18"/>
      <c r="AL833" s="18"/>
      <c r="AM833" s="18"/>
      <c r="AN833" s="18"/>
      <c r="AO833" s="18"/>
      <c r="AP833" s="18"/>
      <c r="AQ833" s="18"/>
      <c r="AR833" s="18"/>
      <c r="AS833" s="18"/>
      <c r="AT833" s="18"/>
      <c r="AU833" s="18"/>
      <c r="AV833" s="18"/>
      <c r="AW833" s="18"/>
    </row>
    <row r="834" spans="1:49" ht="14.5" x14ac:dyDescent="0.35">
      <c r="A834" s="17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  <c r="AA834" s="18"/>
      <c r="AB834" s="18"/>
      <c r="AC834" s="18"/>
      <c r="AD834" s="18"/>
      <c r="AE834" s="18"/>
      <c r="AF834" s="18"/>
      <c r="AG834" s="18"/>
      <c r="AH834" s="18"/>
      <c r="AI834" s="18"/>
      <c r="AJ834" s="18"/>
      <c r="AK834" s="18"/>
      <c r="AL834" s="18"/>
      <c r="AM834" s="18"/>
      <c r="AN834" s="18"/>
      <c r="AO834" s="18"/>
      <c r="AP834" s="18"/>
      <c r="AQ834" s="18"/>
      <c r="AR834" s="18"/>
      <c r="AS834" s="18"/>
      <c r="AT834" s="18"/>
      <c r="AU834" s="18"/>
      <c r="AV834" s="18"/>
      <c r="AW834" s="18"/>
    </row>
    <row r="835" spans="1:49" ht="14.5" x14ac:dyDescent="0.35">
      <c r="A835" s="17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  <c r="AA835" s="18"/>
      <c r="AB835" s="18"/>
      <c r="AC835" s="18"/>
      <c r="AD835" s="18"/>
      <c r="AE835" s="18"/>
      <c r="AF835" s="18"/>
      <c r="AG835" s="18"/>
      <c r="AH835" s="18"/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  <c r="AS835" s="18"/>
      <c r="AT835" s="18"/>
      <c r="AU835" s="18"/>
      <c r="AV835" s="18"/>
      <c r="AW835" s="18"/>
    </row>
    <row r="836" spans="1:49" ht="14.5" x14ac:dyDescent="0.35">
      <c r="A836" s="17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  <c r="AA836" s="18"/>
      <c r="AB836" s="18"/>
      <c r="AC836" s="18"/>
      <c r="AD836" s="18"/>
      <c r="AE836" s="18"/>
      <c r="AF836" s="18"/>
      <c r="AG836" s="18"/>
      <c r="AH836" s="18"/>
      <c r="AI836" s="18"/>
      <c r="AJ836" s="18"/>
      <c r="AK836" s="18"/>
      <c r="AL836" s="18"/>
      <c r="AM836" s="18"/>
      <c r="AN836" s="18"/>
      <c r="AO836" s="18"/>
      <c r="AP836" s="18"/>
      <c r="AQ836" s="18"/>
      <c r="AR836" s="18"/>
      <c r="AS836" s="18"/>
      <c r="AT836" s="18"/>
      <c r="AU836" s="18"/>
      <c r="AV836" s="18"/>
      <c r="AW836" s="18"/>
    </row>
    <row r="837" spans="1:49" ht="14.5" x14ac:dyDescent="0.35">
      <c r="A837" s="17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  <c r="AA837" s="18"/>
      <c r="AB837" s="18"/>
      <c r="AC837" s="18"/>
      <c r="AD837" s="18"/>
      <c r="AE837" s="18"/>
      <c r="AF837" s="18"/>
      <c r="AG837" s="18"/>
      <c r="AH837" s="18"/>
      <c r="AI837" s="18"/>
      <c r="AJ837" s="18"/>
      <c r="AK837" s="18"/>
      <c r="AL837" s="18"/>
      <c r="AM837" s="18"/>
      <c r="AN837" s="18"/>
      <c r="AO837" s="18"/>
      <c r="AP837" s="18"/>
      <c r="AQ837" s="18"/>
      <c r="AR837" s="18"/>
      <c r="AS837" s="18"/>
      <c r="AT837" s="18"/>
      <c r="AU837" s="18"/>
      <c r="AV837" s="18"/>
      <c r="AW837" s="18"/>
    </row>
    <row r="838" spans="1:49" ht="14.5" x14ac:dyDescent="0.35">
      <c r="A838" s="17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  <c r="AA838" s="18"/>
      <c r="AB838" s="18"/>
      <c r="AC838" s="18"/>
      <c r="AD838" s="18"/>
      <c r="AE838" s="18"/>
      <c r="AF838" s="18"/>
      <c r="AG838" s="18"/>
      <c r="AH838" s="18"/>
      <c r="AI838" s="18"/>
      <c r="AJ838" s="18"/>
      <c r="AK838" s="18"/>
      <c r="AL838" s="18"/>
      <c r="AM838" s="18"/>
      <c r="AN838" s="18"/>
      <c r="AO838" s="18"/>
      <c r="AP838" s="18"/>
      <c r="AQ838" s="18"/>
      <c r="AR838" s="18"/>
      <c r="AS838" s="18"/>
      <c r="AT838" s="18"/>
      <c r="AU838" s="18"/>
      <c r="AV838" s="18"/>
      <c r="AW838" s="18"/>
    </row>
    <row r="839" spans="1:49" ht="14.5" x14ac:dyDescent="0.35">
      <c r="A839" s="17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  <c r="AA839" s="18"/>
      <c r="AB839" s="18"/>
      <c r="AC839" s="18"/>
      <c r="AD839" s="18"/>
      <c r="AE839" s="18"/>
      <c r="AF839" s="18"/>
      <c r="AG839" s="18"/>
      <c r="AH839" s="18"/>
      <c r="AI839" s="18"/>
      <c r="AJ839" s="18"/>
      <c r="AK839" s="18"/>
      <c r="AL839" s="18"/>
      <c r="AM839" s="18"/>
      <c r="AN839" s="18"/>
      <c r="AO839" s="18"/>
      <c r="AP839" s="18"/>
      <c r="AQ839" s="18"/>
      <c r="AR839" s="18"/>
      <c r="AS839" s="18"/>
      <c r="AT839" s="18"/>
      <c r="AU839" s="18"/>
      <c r="AV839" s="18"/>
      <c r="AW839" s="18"/>
    </row>
    <row r="840" spans="1:49" ht="14.5" x14ac:dyDescent="0.35">
      <c r="A840" s="17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  <c r="AA840" s="18"/>
      <c r="AB840" s="18"/>
      <c r="AC840" s="18"/>
      <c r="AD840" s="18"/>
      <c r="AE840" s="18"/>
      <c r="AF840" s="18"/>
      <c r="AG840" s="18"/>
      <c r="AH840" s="18"/>
      <c r="AI840" s="18"/>
      <c r="AJ840" s="18"/>
      <c r="AK840" s="18"/>
      <c r="AL840" s="18"/>
      <c r="AM840" s="18"/>
      <c r="AN840" s="18"/>
      <c r="AO840" s="18"/>
      <c r="AP840" s="18"/>
      <c r="AQ840" s="18"/>
      <c r="AR840" s="18"/>
      <c r="AS840" s="18"/>
      <c r="AT840" s="18"/>
      <c r="AU840" s="18"/>
      <c r="AV840" s="18"/>
      <c r="AW840" s="18"/>
    </row>
    <row r="841" spans="1:49" ht="14.5" x14ac:dyDescent="0.35">
      <c r="A841" s="17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  <c r="AA841" s="18"/>
      <c r="AB841" s="18"/>
      <c r="AC841" s="18"/>
      <c r="AD841" s="18"/>
      <c r="AE841" s="18"/>
      <c r="AF841" s="18"/>
      <c r="AG841" s="18"/>
      <c r="AH841" s="18"/>
      <c r="AI841" s="18"/>
      <c r="AJ841" s="18"/>
      <c r="AK841" s="18"/>
      <c r="AL841" s="18"/>
      <c r="AM841" s="18"/>
      <c r="AN841" s="18"/>
      <c r="AO841" s="18"/>
      <c r="AP841" s="18"/>
      <c r="AQ841" s="18"/>
      <c r="AR841" s="18"/>
      <c r="AS841" s="18"/>
      <c r="AT841" s="18"/>
      <c r="AU841" s="18"/>
      <c r="AV841" s="18"/>
      <c r="AW841" s="18"/>
    </row>
    <row r="842" spans="1:49" ht="14.5" x14ac:dyDescent="0.35">
      <c r="A842" s="17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  <c r="AA842" s="18"/>
      <c r="AB842" s="18"/>
      <c r="AC842" s="18"/>
      <c r="AD842" s="18"/>
      <c r="AE842" s="18"/>
      <c r="AF842" s="18"/>
      <c r="AG842" s="18"/>
      <c r="AH842" s="18"/>
      <c r="AI842" s="18"/>
      <c r="AJ842" s="18"/>
      <c r="AK842" s="18"/>
      <c r="AL842" s="18"/>
      <c r="AM842" s="18"/>
      <c r="AN842" s="18"/>
      <c r="AO842" s="18"/>
      <c r="AP842" s="18"/>
      <c r="AQ842" s="18"/>
      <c r="AR842" s="18"/>
      <c r="AS842" s="18"/>
      <c r="AT842" s="18"/>
      <c r="AU842" s="18"/>
      <c r="AV842" s="18"/>
      <c r="AW842" s="18"/>
    </row>
    <row r="843" spans="1:49" ht="14.5" x14ac:dyDescent="0.35">
      <c r="A843" s="17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  <c r="AA843" s="18"/>
      <c r="AB843" s="18"/>
      <c r="AC843" s="18"/>
      <c r="AD843" s="18"/>
      <c r="AE843" s="18"/>
      <c r="AF843" s="18"/>
      <c r="AG843" s="18"/>
      <c r="AH843" s="18"/>
      <c r="AI843" s="18"/>
      <c r="AJ843" s="18"/>
      <c r="AK843" s="18"/>
      <c r="AL843" s="18"/>
      <c r="AM843" s="18"/>
      <c r="AN843" s="18"/>
      <c r="AO843" s="18"/>
      <c r="AP843" s="18"/>
      <c r="AQ843" s="18"/>
      <c r="AR843" s="18"/>
      <c r="AS843" s="18"/>
      <c r="AT843" s="18"/>
      <c r="AU843" s="18"/>
      <c r="AV843" s="18"/>
      <c r="AW843" s="18"/>
    </row>
    <row r="844" spans="1:49" ht="14.5" x14ac:dyDescent="0.35">
      <c r="A844" s="17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  <c r="AA844" s="18"/>
      <c r="AB844" s="18"/>
      <c r="AC844" s="18"/>
      <c r="AD844" s="18"/>
      <c r="AE844" s="18"/>
      <c r="AF844" s="18"/>
      <c r="AG844" s="18"/>
      <c r="AH844" s="18"/>
      <c r="AI844" s="18"/>
      <c r="AJ844" s="18"/>
      <c r="AK844" s="18"/>
      <c r="AL844" s="18"/>
      <c r="AM844" s="18"/>
      <c r="AN844" s="18"/>
      <c r="AO844" s="18"/>
      <c r="AP844" s="18"/>
      <c r="AQ844" s="18"/>
      <c r="AR844" s="18"/>
      <c r="AS844" s="18"/>
      <c r="AT844" s="18"/>
      <c r="AU844" s="18"/>
      <c r="AV844" s="18"/>
      <c r="AW844" s="18"/>
    </row>
    <row r="845" spans="1:49" ht="14.5" x14ac:dyDescent="0.35">
      <c r="A845" s="17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  <c r="AA845" s="18"/>
      <c r="AB845" s="18"/>
      <c r="AC845" s="18"/>
      <c r="AD845" s="18"/>
      <c r="AE845" s="18"/>
      <c r="AF845" s="18"/>
      <c r="AG845" s="18"/>
      <c r="AH845" s="18"/>
      <c r="AI845" s="18"/>
      <c r="AJ845" s="18"/>
      <c r="AK845" s="18"/>
      <c r="AL845" s="18"/>
      <c r="AM845" s="18"/>
      <c r="AN845" s="18"/>
      <c r="AO845" s="18"/>
      <c r="AP845" s="18"/>
      <c r="AQ845" s="18"/>
      <c r="AR845" s="18"/>
      <c r="AS845" s="18"/>
      <c r="AT845" s="18"/>
      <c r="AU845" s="18"/>
      <c r="AV845" s="18"/>
      <c r="AW845" s="18"/>
    </row>
    <row r="846" spans="1:49" ht="14.5" x14ac:dyDescent="0.35">
      <c r="A846" s="17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  <c r="AA846" s="18"/>
      <c r="AB846" s="18"/>
      <c r="AC846" s="18"/>
      <c r="AD846" s="18"/>
      <c r="AE846" s="18"/>
      <c r="AF846" s="18"/>
      <c r="AG846" s="18"/>
      <c r="AH846" s="18"/>
      <c r="AI846" s="18"/>
      <c r="AJ846" s="18"/>
      <c r="AK846" s="18"/>
      <c r="AL846" s="18"/>
      <c r="AM846" s="18"/>
      <c r="AN846" s="18"/>
      <c r="AO846" s="18"/>
      <c r="AP846" s="18"/>
      <c r="AQ846" s="18"/>
      <c r="AR846" s="18"/>
      <c r="AS846" s="18"/>
      <c r="AT846" s="18"/>
      <c r="AU846" s="18"/>
      <c r="AV846" s="18"/>
      <c r="AW846" s="18"/>
    </row>
    <row r="847" spans="1:49" ht="14.5" x14ac:dyDescent="0.35">
      <c r="A847" s="17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  <c r="AA847" s="18"/>
      <c r="AB847" s="18"/>
      <c r="AC847" s="18"/>
      <c r="AD847" s="18"/>
      <c r="AE847" s="18"/>
      <c r="AF847" s="18"/>
      <c r="AG847" s="18"/>
      <c r="AH847" s="18"/>
      <c r="AI847" s="18"/>
      <c r="AJ847" s="18"/>
      <c r="AK847" s="18"/>
      <c r="AL847" s="18"/>
      <c r="AM847" s="18"/>
      <c r="AN847" s="18"/>
      <c r="AO847" s="18"/>
      <c r="AP847" s="18"/>
      <c r="AQ847" s="18"/>
      <c r="AR847" s="18"/>
      <c r="AS847" s="18"/>
      <c r="AT847" s="18"/>
      <c r="AU847" s="18"/>
      <c r="AV847" s="18"/>
      <c r="AW847" s="18"/>
    </row>
    <row r="848" spans="1:49" ht="14.5" x14ac:dyDescent="0.35">
      <c r="A848" s="17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  <c r="AA848" s="18"/>
      <c r="AB848" s="18"/>
      <c r="AC848" s="18"/>
      <c r="AD848" s="18"/>
      <c r="AE848" s="18"/>
      <c r="AF848" s="18"/>
      <c r="AG848" s="18"/>
      <c r="AH848" s="18"/>
      <c r="AI848" s="18"/>
      <c r="AJ848" s="18"/>
      <c r="AK848" s="18"/>
      <c r="AL848" s="18"/>
      <c r="AM848" s="18"/>
      <c r="AN848" s="18"/>
      <c r="AO848" s="18"/>
      <c r="AP848" s="18"/>
      <c r="AQ848" s="18"/>
      <c r="AR848" s="18"/>
      <c r="AS848" s="18"/>
      <c r="AT848" s="18"/>
      <c r="AU848" s="18"/>
      <c r="AV848" s="18"/>
      <c r="AW848" s="18"/>
    </row>
    <row r="849" spans="1:49" ht="14.5" x14ac:dyDescent="0.35">
      <c r="A849" s="17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  <c r="AA849" s="18"/>
      <c r="AB849" s="18"/>
      <c r="AC849" s="18"/>
      <c r="AD849" s="18"/>
      <c r="AE849" s="18"/>
      <c r="AF849" s="18"/>
      <c r="AG849" s="18"/>
      <c r="AH849" s="18"/>
      <c r="AI849" s="18"/>
      <c r="AJ849" s="18"/>
      <c r="AK849" s="18"/>
      <c r="AL849" s="18"/>
      <c r="AM849" s="18"/>
      <c r="AN849" s="18"/>
      <c r="AO849" s="18"/>
      <c r="AP849" s="18"/>
      <c r="AQ849" s="18"/>
      <c r="AR849" s="18"/>
      <c r="AS849" s="18"/>
      <c r="AT849" s="18"/>
      <c r="AU849" s="18"/>
      <c r="AV849" s="18"/>
      <c r="AW849" s="18"/>
    </row>
    <row r="850" spans="1:49" ht="14.5" x14ac:dyDescent="0.35">
      <c r="A850" s="17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  <c r="AA850" s="18"/>
      <c r="AB850" s="18"/>
      <c r="AC850" s="18"/>
      <c r="AD850" s="18"/>
      <c r="AE850" s="18"/>
      <c r="AF850" s="18"/>
      <c r="AG850" s="18"/>
      <c r="AH850" s="18"/>
      <c r="AI850" s="18"/>
      <c r="AJ850" s="18"/>
      <c r="AK850" s="18"/>
      <c r="AL850" s="18"/>
      <c r="AM850" s="18"/>
      <c r="AN850" s="18"/>
      <c r="AO850" s="18"/>
      <c r="AP850" s="18"/>
      <c r="AQ850" s="18"/>
      <c r="AR850" s="18"/>
      <c r="AS850" s="18"/>
      <c r="AT850" s="18"/>
      <c r="AU850" s="18"/>
      <c r="AV850" s="18"/>
      <c r="AW850" s="18"/>
    </row>
    <row r="851" spans="1:49" ht="14.5" x14ac:dyDescent="0.35">
      <c r="A851" s="17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  <c r="AA851" s="18"/>
      <c r="AB851" s="18"/>
      <c r="AC851" s="18"/>
      <c r="AD851" s="18"/>
      <c r="AE851" s="18"/>
      <c r="AF851" s="18"/>
      <c r="AG851" s="18"/>
      <c r="AH851" s="18"/>
      <c r="AI851" s="18"/>
      <c r="AJ851" s="18"/>
      <c r="AK851" s="18"/>
      <c r="AL851" s="18"/>
      <c r="AM851" s="18"/>
      <c r="AN851" s="18"/>
      <c r="AO851" s="18"/>
      <c r="AP851" s="18"/>
      <c r="AQ851" s="18"/>
      <c r="AR851" s="18"/>
      <c r="AS851" s="18"/>
      <c r="AT851" s="18"/>
      <c r="AU851" s="18"/>
      <c r="AV851" s="18"/>
      <c r="AW851" s="18"/>
    </row>
    <row r="852" spans="1:49" ht="14.5" x14ac:dyDescent="0.35">
      <c r="A852" s="17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  <c r="AA852" s="18"/>
      <c r="AB852" s="18"/>
      <c r="AC852" s="18"/>
      <c r="AD852" s="18"/>
      <c r="AE852" s="18"/>
      <c r="AF852" s="18"/>
      <c r="AG852" s="18"/>
      <c r="AH852" s="18"/>
      <c r="AI852" s="18"/>
      <c r="AJ852" s="18"/>
      <c r="AK852" s="18"/>
      <c r="AL852" s="18"/>
      <c r="AM852" s="18"/>
      <c r="AN852" s="18"/>
      <c r="AO852" s="18"/>
      <c r="AP852" s="18"/>
      <c r="AQ852" s="18"/>
      <c r="AR852" s="18"/>
      <c r="AS852" s="18"/>
      <c r="AT852" s="18"/>
      <c r="AU852" s="18"/>
      <c r="AV852" s="18"/>
      <c r="AW852" s="18"/>
    </row>
    <row r="853" spans="1:49" ht="14.5" x14ac:dyDescent="0.35">
      <c r="A853" s="17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  <c r="AA853" s="18"/>
      <c r="AB853" s="18"/>
      <c r="AC853" s="18"/>
      <c r="AD853" s="18"/>
      <c r="AE853" s="18"/>
      <c r="AF853" s="18"/>
      <c r="AG853" s="18"/>
      <c r="AH853" s="18"/>
      <c r="AI853" s="18"/>
      <c r="AJ853" s="18"/>
      <c r="AK853" s="18"/>
      <c r="AL853" s="18"/>
      <c r="AM853" s="18"/>
      <c r="AN853" s="18"/>
      <c r="AO853" s="18"/>
      <c r="AP853" s="18"/>
      <c r="AQ853" s="18"/>
      <c r="AR853" s="18"/>
      <c r="AS853" s="18"/>
      <c r="AT853" s="18"/>
      <c r="AU853" s="18"/>
      <c r="AV853" s="18"/>
      <c r="AW853" s="18"/>
    </row>
    <row r="854" spans="1:49" ht="14.5" x14ac:dyDescent="0.35">
      <c r="A854" s="17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  <c r="AA854" s="18"/>
      <c r="AB854" s="18"/>
      <c r="AC854" s="18"/>
      <c r="AD854" s="18"/>
      <c r="AE854" s="18"/>
      <c r="AF854" s="18"/>
      <c r="AG854" s="18"/>
      <c r="AH854" s="18"/>
      <c r="AI854" s="18"/>
      <c r="AJ854" s="18"/>
      <c r="AK854" s="18"/>
      <c r="AL854" s="18"/>
      <c r="AM854" s="18"/>
      <c r="AN854" s="18"/>
      <c r="AO854" s="18"/>
      <c r="AP854" s="18"/>
      <c r="AQ854" s="18"/>
      <c r="AR854" s="18"/>
      <c r="AS854" s="18"/>
      <c r="AT854" s="18"/>
      <c r="AU854" s="18"/>
      <c r="AV854" s="18"/>
      <c r="AW854" s="18"/>
    </row>
    <row r="855" spans="1:49" ht="14.5" x14ac:dyDescent="0.35">
      <c r="A855" s="17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  <c r="AA855" s="18"/>
      <c r="AB855" s="18"/>
      <c r="AC855" s="18"/>
      <c r="AD855" s="18"/>
      <c r="AE855" s="18"/>
      <c r="AF855" s="18"/>
      <c r="AG855" s="18"/>
      <c r="AH855" s="18"/>
      <c r="AI855" s="18"/>
      <c r="AJ855" s="18"/>
      <c r="AK855" s="18"/>
      <c r="AL855" s="18"/>
      <c r="AM855" s="18"/>
      <c r="AN855" s="18"/>
      <c r="AO855" s="18"/>
      <c r="AP855" s="18"/>
      <c r="AQ855" s="18"/>
      <c r="AR855" s="18"/>
      <c r="AS855" s="18"/>
      <c r="AT855" s="18"/>
      <c r="AU855" s="18"/>
      <c r="AV855" s="18"/>
      <c r="AW855" s="18"/>
    </row>
    <row r="856" spans="1:49" ht="14.5" x14ac:dyDescent="0.35">
      <c r="A856" s="17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  <c r="AA856" s="18"/>
      <c r="AB856" s="18"/>
      <c r="AC856" s="18"/>
      <c r="AD856" s="18"/>
      <c r="AE856" s="18"/>
      <c r="AF856" s="18"/>
      <c r="AG856" s="18"/>
      <c r="AH856" s="18"/>
      <c r="AI856" s="18"/>
      <c r="AJ856" s="18"/>
      <c r="AK856" s="18"/>
      <c r="AL856" s="18"/>
      <c r="AM856" s="18"/>
      <c r="AN856" s="18"/>
      <c r="AO856" s="18"/>
      <c r="AP856" s="18"/>
      <c r="AQ856" s="18"/>
      <c r="AR856" s="18"/>
      <c r="AS856" s="18"/>
      <c r="AT856" s="18"/>
      <c r="AU856" s="18"/>
      <c r="AV856" s="18"/>
      <c r="AW856" s="18"/>
    </row>
    <row r="857" spans="1:49" ht="14.5" x14ac:dyDescent="0.35">
      <c r="A857" s="17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  <c r="AA857" s="18"/>
      <c r="AB857" s="18"/>
      <c r="AC857" s="18"/>
      <c r="AD857" s="18"/>
      <c r="AE857" s="18"/>
      <c r="AF857" s="18"/>
      <c r="AG857" s="18"/>
      <c r="AH857" s="18"/>
      <c r="AI857" s="18"/>
      <c r="AJ857" s="18"/>
      <c r="AK857" s="18"/>
      <c r="AL857" s="18"/>
      <c r="AM857" s="18"/>
      <c r="AN857" s="18"/>
      <c r="AO857" s="18"/>
      <c r="AP857" s="18"/>
      <c r="AQ857" s="18"/>
      <c r="AR857" s="18"/>
      <c r="AS857" s="18"/>
      <c r="AT857" s="18"/>
      <c r="AU857" s="18"/>
      <c r="AV857" s="18"/>
      <c r="AW857" s="18"/>
    </row>
    <row r="858" spans="1:49" ht="14.5" x14ac:dyDescent="0.35">
      <c r="A858" s="17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  <c r="AA858" s="18"/>
      <c r="AB858" s="18"/>
      <c r="AC858" s="18"/>
      <c r="AD858" s="18"/>
      <c r="AE858" s="18"/>
      <c r="AF858" s="18"/>
      <c r="AG858" s="18"/>
      <c r="AH858" s="18"/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  <c r="AS858" s="18"/>
      <c r="AT858" s="18"/>
      <c r="AU858" s="18"/>
      <c r="AV858" s="18"/>
      <c r="AW858" s="18"/>
    </row>
    <row r="859" spans="1:49" ht="14.5" x14ac:dyDescent="0.35">
      <c r="A859" s="17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  <c r="AA859" s="18"/>
      <c r="AB859" s="18"/>
      <c r="AC859" s="18"/>
      <c r="AD859" s="18"/>
      <c r="AE859" s="18"/>
      <c r="AF859" s="18"/>
      <c r="AG859" s="18"/>
      <c r="AH859" s="18"/>
      <c r="AI859" s="18"/>
      <c r="AJ859" s="18"/>
      <c r="AK859" s="18"/>
      <c r="AL859" s="18"/>
      <c r="AM859" s="18"/>
      <c r="AN859" s="18"/>
      <c r="AO859" s="18"/>
      <c r="AP859" s="18"/>
      <c r="AQ859" s="18"/>
      <c r="AR859" s="18"/>
      <c r="AS859" s="18"/>
      <c r="AT859" s="18"/>
      <c r="AU859" s="18"/>
      <c r="AV859" s="18"/>
      <c r="AW859" s="18"/>
    </row>
    <row r="860" spans="1:49" ht="14.5" x14ac:dyDescent="0.35">
      <c r="A860" s="17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  <c r="AA860" s="18"/>
      <c r="AB860" s="18"/>
      <c r="AC860" s="18"/>
      <c r="AD860" s="18"/>
      <c r="AE860" s="18"/>
      <c r="AF860" s="18"/>
      <c r="AG860" s="18"/>
      <c r="AH860" s="18"/>
      <c r="AI860" s="18"/>
      <c r="AJ860" s="18"/>
      <c r="AK860" s="18"/>
      <c r="AL860" s="18"/>
      <c r="AM860" s="18"/>
      <c r="AN860" s="18"/>
      <c r="AO860" s="18"/>
      <c r="AP860" s="18"/>
      <c r="AQ860" s="18"/>
      <c r="AR860" s="18"/>
      <c r="AS860" s="18"/>
      <c r="AT860" s="18"/>
      <c r="AU860" s="18"/>
      <c r="AV860" s="18"/>
      <c r="AW860" s="18"/>
    </row>
    <row r="861" spans="1:49" ht="14.5" x14ac:dyDescent="0.35">
      <c r="A861" s="17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  <c r="AA861" s="18"/>
      <c r="AB861" s="18"/>
      <c r="AC861" s="18"/>
      <c r="AD861" s="18"/>
      <c r="AE861" s="18"/>
      <c r="AF861" s="18"/>
      <c r="AG861" s="18"/>
      <c r="AH861" s="18"/>
      <c r="AI861" s="18"/>
      <c r="AJ861" s="18"/>
      <c r="AK861" s="18"/>
      <c r="AL861" s="18"/>
      <c r="AM861" s="18"/>
      <c r="AN861" s="18"/>
      <c r="AO861" s="18"/>
      <c r="AP861" s="18"/>
      <c r="AQ861" s="18"/>
      <c r="AR861" s="18"/>
      <c r="AS861" s="18"/>
      <c r="AT861" s="18"/>
      <c r="AU861" s="18"/>
      <c r="AV861" s="18"/>
      <c r="AW861" s="18"/>
    </row>
    <row r="862" spans="1:49" ht="14.5" x14ac:dyDescent="0.35">
      <c r="A862" s="17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  <c r="AA862" s="18"/>
      <c r="AB862" s="18"/>
      <c r="AC862" s="18"/>
      <c r="AD862" s="18"/>
      <c r="AE862" s="18"/>
      <c r="AF862" s="18"/>
      <c r="AG862" s="18"/>
      <c r="AH862" s="18"/>
      <c r="AI862" s="18"/>
      <c r="AJ862" s="18"/>
      <c r="AK862" s="18"/>
      <c r="AL862" s="18"/>
      <c r="AM862" s="18"/>
      <c r="AN862" s="18"/>
      <c r="AO862" s="18"/>
      <c r="AP862" s="18"/>
      <c r="AQ862" s="18"/>
      <c r="AR862" s="18"/>
      <c r="AS862" s="18"/>
      <c r="AT862" s="18"/>
      <c r="AU862" s="18"/>
      <c r="AV862" s="18"/>
      <c r="AW862" s="18"/>
    </row>
    <row r="863" spans="1:49" ht="14.5" x14ac:dyDescent="0.35">
      <c r="A863" s="17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  <c r="AA863" s="18"/>
      <c r="AB863" s="18"/>
      <c r="AC863" s="18"/>
      <c r="AD863" s="18"/>
      <c r="AE863" s="18"/>
      <c r="AF863" s="18"/>
      <c r="AG863" s="18"/>
      <c r="AH863" s="18"/>
      <c r="AI863" s="18"/>
      <c r="AJ863" s="18"/>
      <c r="AK863" s="18"/>
      <c r="AL863" s="18"/>
      <c r="AM863" s="18"/>
      <c r="AN863" s="18"/>
      <c r="AO863" s="18"/>
      <c r="AP863" s="18"/>
      <c r="AQ863" s="18"/>
      <c r="AR863" s="18"/>
      <c r="AS863" s="18"/>
      <c r="AT863" s="18"/>
      <c r="AU863" s="18"/>
      <c r="AV863" s="18"/>
      <c r="AW863" s="18"/>
    </row>
    <row r="864" spans="1:49" ht="14.5" x14ac:dyDescent="0.35">
      <c r="A864" s="17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  <c r="AA864" s="18"/>
      <c r="AB864" s="18"/>
      <c r="AC864" s="18"/>
      <c r="AD864" s="18"/>
      <c r="AE864" s="18"/>
      <c r="AF864" s="18"/>
      <c r="AG864" s="18"/>
      <c r="AH864" s="18"/>
      <c r="AI864" s="18"/>
      <c r="AJ864" s="18"/>
      <c r="AK864" s="18"/>
      <c r="AL864" s="18"/>
      <c r="AM864" s="18"/>
      <c r="AN864" s="18"/>
      <c r="AO864" s="18"/>
      <c r="AP864" s="18"/>
      <c r="AQ864" s="18"/>
      <c r="AR864" s="18"/>
      <c r="AS864" s="18"/>
      <c r="AT864" s="18"/>
      <c r="AU864" s="18"/>
      <c r="AV864" s="18"/>
      <c r="AW864" s="18"/>
    </row>
    <row r="865" spans="1:49" ht="14.5" x14ac:dyDescent="0.35">
      <c r="A865" s="17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  <c r="AA865" s="18"/>
      <c r="AB865" s="18"/>
      <c r="AC865" s="18"/>
      <c r="AD865" s="18"/>
      <c r="AE865" s="18"/>
      <c r="AF865" s="18"/>
      <c r="AG865" s="18"/>
      <c r="AH865" s="18"/>
      <c r="AI865" s="18"/>
      <c r="AJ865" s="18"/>
      <c r="AK865" s="18"/>
      <c r="AL865" s="18"/>
      <c r="AM865" s="18"/>
      <c r="AN865" s="18"/>
      <c r="AO865" s="18"/>
      <c r="AP865" s="18"/>
      <c r="AQ865" s="18"/>
      <c r="AR865" s="18"/>
      <c r="AS865" s="18"/>
      <c r="AT865" s="18"/>
      <c r="AU865" s="18"/>
      <c r="AV865" s="18"/>
      <c r="AW865" s="18"/>
    </row>
    <row r="866" spans="1:49" ht="14.5" x14ac:dyDescent="0.35">
      <c r="A866" s="17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  <c r="AA866" s="18"/>
      <c r="AB866" s="18"/>
      <c r="AC866" s="18"/>
      <c r="AD866" s="18"/>
      <c r="AE866" s="18"/>
      <c r="AF866" s="18"/>
      <c r="AG866" s="18"/>
      <c r="AH866" s="18"/>
      <c r="AI866" s="18"/>
      <c r="AJ866" s="18"/>
      <c r="AK866" s="18"/>
      <c r="AL866" s="18"/>
      <c r="AM866" s="18"/>
      <c r="AN866" s="18"/>
      <c r="AO866" s="18"/>
      <c r="AP866" s="18"/>
      <c r="AQ866" s="18"/>
      <c r="AR866" s="18"/>
      <c r="AS866" s="18"/>
      <c r="AT866" s="18"/>
      <c r="AU866" s="18"/>
      <c r="AV866" s="18"/>
      <c r="AW866" s="18"/>
    </row>
    <row r="867" spans="1:49" ht="14.5" x14ac:dyDescent="0.35">
      <c r="A867" s="17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  <c r="AA867" s="18"/>
      <c r="AB867" s="18"/>
      <c r="AC867" s="18"/>
      <c r="AD867" s="18"/>
      <c r="AE867" s="18"/>
      <c r="AF867" s="18"/>
      <c r="AG867" s="18"/>
      <c r="AH867" s="18"/>
      <c r="AI867" s="18"/>
      <c r="AJ867" s="18"/>
      <c r="AK867" s="18"/>
      <c r="AL867" s="18"/>
      <c r="AM867" s="18"/>
      <c r="AN867" s="18"/>
      <c r="AO867" s="18"/>
      <c r="AP867" s="18"/>
      <c r="AQ867" s="18"/>
      <c r="AR867" s="18"/>
      <c r="AS867" s="18"/>
      <c r="AT867" s="18"/>
      <c r="AU867" s="18"/>
      <c r="AV867" s="18"/>
      <c r="AW867" s="18"/>
    </row>
    <row r="868" spans="1:49" ht="14.5" x14ac:dyDescent="0.35">
      <c r="A868" s="17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  <c r="AA868" s="18"/>
      <c r="AB868" s="18"/>
      <c r="AC868" s="18"/>
      <c r="AD868" s="18"/>
      <c r="AE868" s="18"/>
      <c r="AF868" s="18"/>
      <c r="AG868" s="18"/>
      <c r="AH868" s="18"/>
      <c r="AI868" s="18"/>
      <c r="AJ868" s="18"/>
      <c r="AK868" s="18"/>
      <c r="AL868" s="18"/>
      <c r="AM868" s="18"/>
      <c r="AN868" s="18"/>
      <c r="AO868" s="18"/>
      <c r="AP868" s="18"/>
      <c r="AQ868" s="18"/>
      <c r="AR868" s="18"/>
      <c r="AS868" s="18"/>
      <c r="AT868" s="18"/>
      <c r="AU868" s="18"/>
      <c r="AV868" s="18"/>
      <c r="AW868" s="18"/>
    </row>
    <row r="869" spans="1:49" ht="14.5" x14ac:dyDescent="0.35">
      <c r="A869" s="17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  <c r="AA869" s="18"/>
      <c r="AB869" s="18"/>
      <c r="AC869" s="18"/>
      <c r="AD869" s="18"/>
      <c r="AE869" s="18"/>
      <c r="AF869" s="18"/>
      <c r="AG869" s="18"/>
      <c r="AH869" s="18"/>
      <c r="AI869" s="18"/>
      <c r="AJ869" s="18"/>
      <c r="AK869" s="18"/>
      <c r="AL869" s="18"/>
      <c r="AM869" s="18"/>
      <c r="AN869" s="18"/>
      <c r="AO869" s="18"/>
      <c r="AP869" s="18"/>
      <c r="AQ869" s="18"/>
      <c r="AR869" s="18"/>
      <c r="AS869" s="18"/>
      <c r="AT869" s="18"/>
      <c r="AU869" s="18"/>
      <c r="AV869" s="18"/>
      <c r="AW869" s="18"/>
    </row>
    <row r="870" spans="1:49" ht="14.5" x14ac:dyDescent="0.35">
      <c r="A870" s="17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  <c r="AA870" s="18"/>
      <c r="AB870" s="18"/>
      <c r="AC870" s="18"/>
      <c r="AD870" s="18"/>
      <c r="AE870" s="18"/>
      <c r="AF870" s="18"/>
      <c r="AG870" s="18"/>
      <c r="AH870" s="18"/>
      <c r="AI870" s="18"/>
      <c r="AJ870" s="18"/>
      <c r="AK870" s="18"/>
      <c r="AL870" s="18"/>
      <c r="AM870" s="18"/>
      <c r="AN870" s="18"/>
      <c r="AO870" s="18"/>
      <c r="AP870" s="18"/>
      <c r="AQ870" s="18"/>
      <c r="AR870" s="18"/>
      <c r="AS870" s="18"/>
      <c r="AT870" s="18"/>
      <c r="AU870" s="18"/>
      <c r="AV870" s="18"/>
      <c r="AW870" s="18"/>
    </row>
    <row r="871" spans="1:49" ht="14.5" x14ac:dyDescent="0.35">
      <c r="A871" s="17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  <c r="AA871" s="18"/>
      <c r="AB871" s="18"/>
      <c r="AC871" s="18"/>
      <c r="AD871" s="18"/>
      <c r="AE871" s="18"/>
      <c r="AF871" s="18"/>
      <c r="AG871" s="18"/>
      <c r="AH871" s="18"/>
      <c r="AI871" s="18"/>
      <c r="AJ871" s="18"/>
      <c r="AK871" s="18"/>
      <c r="AL871" s="18"/>
      <c r="AM871" s="18"/>
      <c r="AN871" s="18"/>
      <c r="AO871" s="18"/>
      <c r="AP871" s="18"/>
      <c r="AQ871" s="18"/>
      <c r="AR871" s="18"/>
      <c r="AS871" s="18"/>
      <c r="AT871" s="18"/>
      <c r="AU871" s="18"/>
      <c r="AV871" s="18"/>
      <c r="AW871" s="18"/>
    </row>
    <row r="872" spans="1:49" ht="14.5" x14ac:dyDescent="0.35">
      <c r="A872" s="17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  <c r="AA872" s="18"/>
      <c r="AB872" s="18"/>
      <c r="AC872" s="18"/>
      <c r="AD872" s="18"/>
      <c r="AE872" s="18"/>
      <c r="AF872" s="18"/>
      <c r="AG872" s="18"/>
      <c r="AH872" s="18"/>
      <c r="AI872" s="18"/>
      <c r="AJ872" s="18"/>
      <c r="AK872" s="18"/>
      <c r="AL872" s="18"/>
      <c r="AM872" s="18"/>
      <c r="AN872" s="18"/>
      <c r="AO872" s="18"/>
      <c r="AP872" s="18"/>
      <c r="AQ872" s="18"/>
      <c r="AR872" s="18"/>
      <c r="AS872" s="18"/>
      <c r="AT872" s="18"/>
      <c r="AU872" s="18"/>
      <c r="AV872" s="18"/>
      <c r="AW872" s="18"/>
    </row>
    <row r="873" spans="1:49" ht="14.5" x14ac:dyDescent="0.35">
      <c r="A873" s="17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  <c r="AA873" s="18"/>
      <c r="AB873" s="18"/>
      <c r="AC873" s="18"/>
      <c r="AD873" s="18"/>
      <c r="AE873" s="18"/>
      <c r="AF873" s="18"/>
      <c r="AG873" s="18"/>
      <c r="AH873" s="18"/>
      <c r="AI873" s="18"/>
      <c r="AJ873" s="18"/>
      <c r="AK873" s="18"/>
      <c r="AL873" s="18"/>
      <c r="AM873" s="18"/>
      <c r="AN873" s="18"/>
      <c r="AO873" s="18"/>
      <c r="AP873" s="18"/>
      <c r="AQ873" s="18"/>
      <c r="AR873" s="18"/>
      <c r="AS873" s="18"/>
      <c r="AT873" s="18"/>
      <c r="AU873" s="18"/>
      <c r="AV873" s="18"/>
      <c r="AW873" s="18"/>
    </row>
    <row r="874" spans="1:49" ht="14.5" x14ac:dyDescent="0.35">
      <c r="A874" s="17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  <c r="AA874" s="18"/>
      <c r="AB874" s="18"/>
      <c r="AC874" s="18"/>
      <c r="AD874" s="18"/>
      <c r="AE874" s="18"/>
      <c r="AF874" s="18"/>
      <c r="AG874" s="18"/>
      <c r="AH874" s="18"/>
      <c r="AI874" s="18"/>
      <c r="AJ874" s="18"/>
      <c r="AK874" s="18"/>
      <c r="AL874" s="18"/>
      <c r="AM874" s="18"/>
      <c r="AN874" s="18"/>
      <c r="AO874" s="18"/>
      <c r="AP874" s="18"/>
      <c r="AQ874" s="18"/>
      <c r="AR874" s="18"/>
      <c r="AS874" s="18"/>
      <c r="AT874" s="18"/>
      <c r="AU874" s="18"/>
      <c r="AV874" s="18"/>
      <c r="AW874" s="18"/>
    </row>
    <row r="875" spans="1:49" ht="14.5" x14ac:dyDescent="0.35">
      <c r="A875" s="17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  <c r="AA875" s="18"/>
      <c r="AB875" s="18"/>
      <c r="AC875" s="18"/>
      <c r="AD875" s="18"/>
      <c r="AE875" s="18"/>
      <c r="AF875" s="18"/>
      <c r="AG875" s="18"/>
      <c r="AH875" s="18"/>
      <c r="AI875" s="18"/>
      <c r="AJ875" s="18"/>
      <c r="AK875" s="18"/>
      <c r="AL875" s="18"/>
      <c r="AM875" s="18"/>
      <c r="AN875" s="18"/>
      <c r="AO875" s="18"/>
      <c r="AP875" s="18"/>
      <c r="AQ875" s="18"/>
      <c r="AR875" s="18"/>
      <c r="AS875" s="18"/>
      <c r="AT875" s="18"/>
      <c r="AU875" s="18"/>
      <c r="AV875" s="18"/>
      <c r="AW875" s="18"/>
    </row>
    <row r="876" spans="1:49" ht="14.5" x14ac:dyDescent="0.35">
      <c r="A876" s="17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  <c r="AA876" s="18"/>
      <c r="AB876" s="18"/>
      <c r="AC876" s="18"/>
      <c r="AD876" s="18"/>
      <c r="AE876" s="18"/>
      <c r="AF876" s="18"/>
      <c r="AG876" s="18"/>
      <c r="AH876" s="18"/>
      <c r="AI876" s="18"/>
      <c r="AJ876" s="18"/>
      <c r="AK876" s="18"/>
      <c r="AL876" s="18"/>
      <c r="AM876" s="18"/>
      <c r="AN876" s="18"/>
      <c r="AO876" s="18"/>
      <c r="AP876" s="18"/>
      <c r="AQ876" s="18"/>
      <c r="AR876" s="18"/>
      <c r="AS876" s="18"/>
      <c r="AT876" s="18"/>
      <c r="AU876" s="18"/>
      <c r="AV876" s="18"/>
      <c r="AW876" s="18"/>
    </row>
    <row r="877" spans="1:49" ht="14.5" x14ac:dyDescent="0.35">
      <c r="A877" s="17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  <c r="AA877" s="18"/>
      <c r="AB877" s="18"/>
      <c r="AC877" s="18"/>
      <c r="AD877" s="18"/>
      <c r="AE877" s="18"/>
      <c r="AF877" s="18"/>
      <c r="AG877" s="18"/>
      <c r="AH877" s="18"/>
      <c r="AI877" s="18"/>
      <c r="AJ877" s="18"/>
      <c r="AK877" s="18"/>
      <c r="AL877" s="18"/>
      <c r="AM877" s="18"/>
      <c r="AN877" s="18"/>
      <c r="AO877" s="18"/>
      <c r="AP877" s="18"/>
      <c r="AQ877" s="18"/>
      <c r="AR877" s="18"/>
      <c r="AS877" s="18"/>
      <c r="AT877" s="18"/>
      <c r="AU877" s="18"/>
      <c r="AV877" s="18"/>
      <c r="AW877" s="18"/>
    </row>
    <row r="878" spans="1:49" ht="14.5" x14ac:dyDescent="0.35">
      <c r="A878" s="17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  <c r="AA878" s="18"/>
      <c r="AB878" s="18"/>
      <c r="AC878" s="18"/>
      <c r="AD878" s="18"/>
      <c r="AE878" s="18"/>
      <c r="AF878" s="18"/>
      <c r="AG878" s="18"/>
      <c r="AH878" s="18"/>
      <c r="AI878" s="18"/>
      <c r="AJ878" s="18"/>
      <c r="AK878" s="18"/>
      <c r="AL878" s="18"/>
      <c r="AM878" s="18"/>
      <c r="AN878" s="18"/>
      <c r="AO878" s="18"/>
      <c r="AP878" s="18"/>
      <c r="AQ878" s="18"/>
      <c r="AR878" s="18"/>
      <c r="AS878" s="18"/>
      <c r="AT878" s="18"/>
      <c r="AU878" s="18"/>
      <c r="AV878" s="18"/>
      <c r="AW878" s="18"/>
    </row>
    <row r="879" spans="1:49" ht="14.5" x14ac:dyDescent="0.35">
      <c r="A879" s="17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  <c r="AA879" s="18"/>
      <c r="AB879" s="18"/>
      <c r="AC879" s="18"/>
      <c r="AD879" s="18"/>
      <c r="AE879" s="18"/>
      <c r="AF879" s="18"/>
      <c r="AG879" s="18"/>
      <c r="AH879" s="18"/>
      <c r="AI879" s="18"/>
      <c r="AJ879" s="18"/>
      <c r="AK879" s="18"/>
      <c r="AL879" s="18"/>
      <c r="AM879" s="18"/>
      <c r="AN879" s="18"/>
      <c r="AO879" s="18"/>
      <c r="AP879" s="18"/>
      <c r="AQ879" s="18"/>
      <c r="AR879" s="18"/>
      <c r="AS879" s="18"/>
      <c r="AT879" s="18"/>
      <c r="AU879" s="18"/>
      <c r="AV879" s="18"/>
      <c r="AW879" s="18"/>
    </row>
    <row r="880" spans="1:49" ht="14.5" x14ac:dyDescent="0.35">
      <c r="A880" s="17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  <c r="AA880" s="18"/>
      <c r="AB880" s="18"/>
      <c r="AC880" s="18"/>
      <c r="AD880" s="18"/>
      <c r="AE880" s="18"/>
      <c r="AF880" s="18"/>
      <c r="AG880" s="18"/>
      <c r="AH880" s="18"/>
      <c r="AI880" s="18"/>
      <c r="AJ880" s="18"/>
      <c r="AK880" s="18"/>
      <c r="AL880" s="18"/>
      <c r="AM880" s="18"/>
      <c r="AN880" s="18"/>
      <c r="AO880" s="18"/>
      <c r="AP880" s="18"/>
      <c r="AQ880" s="18"/>
      <c r="AR880" s="18"/>
      <c r="AS880" s="18"/>
      <c r="AT880" s="18"/>
      <c r="AU880" s="18"/>
      <c r="AV880" s="18"/>
      <c r="AW880" s="18"/>
    </row>
    <row r="881" spans="1:49" ht="14.5" x14ac:dyDescent="0.35">
      <c r="A881" s="17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  <c r="AA881" s="18"/>
      <c r="AB881" s="18"/>
      <c r="AC881" s="18"/>
      <c r="AD881" s="18"/>
      <c r="AE881" s="18"/>
      <c r="AF881" s="18"/>
      <c r="AG881" s="18"/>
      <c r="AH881" s="18"/>
      <c r="AI881" s="18"/>
      <c r="AJ881" s="18"/>
      <c r="AK881" s="18"/>
      <c r="AL881" s="18"/>
      <c r="AM881" s="18"/>
      <c r="AN881" s="18"/>
      <c r="AO881" s="18"/>
      <c r="AP881" s="18"/>
      <c r="AQ881" s="18"/>
      <c r="AR881" s="18"/>
      <c r="AS881" s="18"/>
      <c r="AT881" s="18"/>
      <c r="AU881" s="18"/>
      <c r="AV881" s="18"/>
      <c r="AW881" s="18"/>
    </row>
    <row r="882" spans="1:49" ht="14.5" x14ac:dyDescent="0.35">
      <c r="A882" s="17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  <c r="AA882" s="18"/>
      <c r="AB882" s="18"/>
      <c r="AC882" s="18"/>
      <c r="AD882" s="18"/>
      <c r="AE882" s="18"/>
      <c r="AF882" s="18"/>
      <c r="AG882" s="18"/>
      <c r="AH882" s="18"/>
      <c r="AI882" s="18"/>
      <c r="AJ882" s="18"/>
      <c r="AK882" s="18"/>
      <c r="AL882" s="18"/>
      <c r="AM882" s="18"/>
      <c r="AN882" s="18"/>
      <c r="AO882" s="18"/>
      <c r="AP882" s="18"/>
      <c r="AQ882" s="18"/>
      <c r="AR882" s="18"/>
      <c r="AS882" s="18"/>
      <c r="AT882" s="18"/>
      <c r="AU882" s="18"/>
      <c r="AV882" s="18"/>
      <c r="AW882" s="18"/>
    </row>
    <row r="883" spans="1:49" ht="14.5" x14ac:dyDescent="0.35">
      <c r="A883" s="17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  <c r="AA883" s="18"/>
      <c r="AB883" s="18"/>
      <c r="AC883" s="18"/>
      <c r="AD883" s="18"/>
      <c r="AE883" s="18"/>
      <c r="AF883" s="18"/>
      <c r="AG883" s="18"/>
      <c r="AH883" s="18"/>
      <c r="AI883" s="18"/>
      <c r="AJ883" s="18"/>
      <c r="AK883" s="18"/>
      <c r="AL883" s="18"/>
      <c r="AM883" s="18"/>
      <c r="AN883" s="18"/>
      <c r="AO883" s="18"/>
      <c r="AP883" s="18"/>
      <c r="AQ883" s="18"/>
      <c r="AR883" s="18"/>
      <c r="AS883" s="18"/>
      <c r="AT883" s="18"/>
      <c r="AU883" s="18"/>
      <c r="AV883" s="18"/>
      <c r="AW883" s="18"/>
    </row>
    <row r="884" spans="1:49" ht="14.5" x14ac:dyDescent="0.35">
      <c r="A884" s="17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  <c r="AA884" s="18"/>
      <c r="AB884" s="18"/>
      <c r="AC884" s="18"/>
      <c r="AD884" s="18"/>
      <c r="AE884" s="18"/>
      <c r="AF884" s="18"/>
      <c r="AG884" s="18"/>
      <c r="AH884" s="18"/>
      <c r="AI884" s="18"/>
      <c r="AJ884" s="18"/>
      <c r="AK884" s="18"/>
      <c r="AL884" s="18"/>
      <c r="AM884" s="18"/>
      <c r="AN884" s="18"/>
      <c r="AO884" s="18"/>
      <c r="AP884" s="18"/>
      <c r="AQ884" s="18"/>
      <c r="AR884" s="18"/>
      <c r="AS884" s="18"/>
      <c r="AT884" s="18"/>
      <c r="AU884" s="18"/>
      <c r="AV884" s="18"/>
      <c r="AW884" s="18"/>
    </row>
    <row r="885" spans="1:49" ht="14.5" x14ac:dyDescent="0.35">
      <c r="A885" s="17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  <c r="AA885" s="18"/>
      <c r="AB885" s="18"/>
      <c r="AC885" s="18"/>
      <c r="AD885" s="18"/>
      <c r="AE885" s="18"/>
      <c r="AF885" s="18"/>
      <c r="AG885" s="18"/>
      <c r="AH885" s="18"/>
      <c r="AI885" s="18"/>
      <c r="AJ885" s="18"/>
      <c r="AK885" s="18"/>
      <c r="AL885" s="18"/>
      <c r="AM885" s="18"/>
      <c r="AN885" s="18"/>
      <c r="AO885" s="18"/>
      <c r="AP885" s="18"/>
      <c r="AQ885" s="18"/>
      <c r="AR885" s="18"/>
      <c r="AS885" s="18"/>
      <c r="AT885" s="18"/>
      <c r="AU885" s="18"/>
      <c r="AV885" s="18"/>
      <c r="AW885" s="18"/>
    </row>
    <row r="886" spans="1:49" ht="14.5" x14ac:dyDescent="0.35">
      <c r="A886" s="17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  <c r="AA886" s="18"/>
      <c r="AB886" s="18"/>
      <c r="AC886" s="18"/>
      <c r="AD886" s="18"/>
      <c r="AE886" s="18"/>
      <c r="AF886" s="18"/>
      <c r="AG886" s="18"/>
      <c r="AH886" s="18"/>
      <c r="AI886" s="18"/>
      <c r="AJ886" s="18"/>
      <c r="AK886" s="18"/>
      <c r="AL886" s="18"/>
      <c r="AM886" s="18"/>
      <c r="AN886" s="18"/>
      <c r="AO886" s="18"/>
      <c r="AP886" s="18"/>
      <c r="AQ886" s="18"/>
      <c r="AR886" s="18"/>
      <c r="AS886" s="18"/>
      <c r="AT886" s="18"/>
      <c r="AU886" s="18"/>
      <c r="AV886" s="18"/>
      <c r="AW886" s="18"/>
    </row>
    <row r="887" spans="1:49" ht="14.5" x14ac:dyDescent="0.35">
      <c r="A887" s="17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  <c r="AA887" s="18"/>
      <c r="AB887" s="18"/>
      <c r="AC887" s="18"/>
      <c r="AD887" s="18"/>
      <c r="AE887" s="18"/>
      <c r="AF887" s="18"/>
      <c r="AG887" s="18"/>
      <c r="AH887" s="18"/>
      <c r="AI887" s="18"/>
      <c r="AJ887" s="18"/>
      <c r="AK887" s="18"/>
      <c r="AL887" s="18"/>
      <c r="AM887" s="18"/>
      <c r="AN887" s="18"/>
      <c r="AO887" s="18"/>
      <c r="AP887" s="18"/>
      <c r="AQ887" s="18"/>
      <c r="AR887" s="18"/>
      <c r="AS887" s="18"/>
      <c r="AT887" s="18"/>
      <c r="AU887" s="18"/>
      <c r="AV887" s="18"/>
      <c r="AW887" s="18"/>
    </row>
    <row r="888" spans="1:49" ht="14.5" x14ac:dyDescent="0.35">
      <c r="A888" s="17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  <c r="AA888" s="18"/>
      <c r="AB888" s="18"/>
      <c r="AC888" s="18"/>
      <c r="AD888" s="18"/>
      <c r="AE888" s="18"/>
      <c r="AF888" s="18"/>
      <c r="AG888" s="18"/>
      <c r="AH888" s="18"/>
      <c r="AI888" s="18"/>
      <c r="AJ888" s="18"/>
      <c r="AK888" s="18"/>
      <c r="AL888" s="18"/>
      <c r="AM888" s="18"/>
      <c r="AN888" s="18"/>
      <c r="AO888" s="18"/>
      <c r="AP888" s="18"/>
      <c r="AQ888" s="18"/>
      <c r="AR888" s="18"/>
      <c r="AS888" s="18"/>
      <c r="AT888" s="18"/>
      <c r="AU888" s="18"/>
      <c r="AV888" s="18"/>
      <c r="AW888" s="18"/>
    </row>
    <row r="889" spans="1:49" ht="14.5" x14ac:dyDescent="0.35">
      <c r="A889" s="17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  <c r="AA889" s="18"/>
      <c r="AB889" s="18"/>
      <c r="AC889" s="18"/>
      <c r="AD889" s="18"/>
      <c r="AE889" s="18"/>
      <c r="AF889" s="18"/>
      <c r="AG889" s="18"/>
      <c r="AH889" s="18"/>
      <c r="AI889" s="18"/>
      <c r="AJ889" s="18"/>
      <c r="AK889" s="18"/>
      <c r="AL889" s="18"/>
      <c r="AM889" s="18"/>
      <c r="AN889" s="18"/>
      <c r="AO889" s="18"/>
      <c r="AP889" s="18"/>
      <c r="AQ889" s="18"/>
      <c r="AR889" s="18"/>
      <c r="AS889" s="18"/>
      <c r="AT889" s="18"/>
      <c r="AU889" s="18"/>
      <c r="AV889" s="18"/>
      <c r="AW889" s="18"/>
    </row>
    <row r="890" spans="1:49" ht="14.5" x14ac:dyDescent="0.35">
      <c r="A890" s="17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  <c r="AA890" s="18"/>
      <c r="AB890" s="18"/>
      <c r="AC890" s="18"/>
      <c r="AD890" s="18"/>
      <c r="AE890" s="18"/>
      <c r="AF890" s="18"/>
      <c r="AG890" s="18"/>
      <c r="AH890" s="18"/>
      <c r="AI890" s="18"/>
      <c r="AJ890" s="18"/>
      <c r="AK890" s="18"/>
      <c r="AL890" s="18"/>
      <c r="AM890" s="18"/>
      <c r="AN890" s="18"/>
      <c r="AO890" s="18"/>
      <c r="AP890" s="18"/>
      <c r="AQ890" s="18"/>
      <c r="AR890" s="18"/>
      <c r="AS890" s="18"/>
      <c r="AT890" s="18"/>
      <c r="AU890" s="18"/>
      <c r="AV890" s="18"/>
      <c r="AW890" s="18"/>
    </row>
    <row r="891" spans="1:49" ht="14.5" x14ac:dyDescent="0.35">
      <c r="A891" s="17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  <c r="AA891" s="18"/>
      <c r="AB891" s="18"/>
      <c r="AC891" s="18"/>
      <c r="AD891" s="18"/>
      <c r="AE891" s="18"/>
      <c r="AF891" s="18"/>
      <c r="AG891" s="18"/>
      <c r="AH891" s="18"/>
      <c r="AI891" s="18"/>
      <c r="AJ891" s="18"/>
      <c r="AK891" s="18"/>
      <c r="AL891" s="18"/>
      <c r="AM891" s="18"/>
      <c r="AN891" s="18"/>
      <c r="AO891" s="18"/>
      <c r="AP891" s="18"/>
      <c r="AQ891" s="18"/>
      <c r="AR891" s="18"/>
      <c r="AS891" s="18"/>
      <c r="AT891" s="18"/>
      <c r="AU891" s="18"/>
      <c r="AV891" s="18"/>
      <c r="AW891" s="18"/>
    </row>
    <row r="892" spans="1:49" ht="14.5" x14ac:dyDescent="0.35">
      <c r="A892" s="17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  <c r="AA892" s="18"/>
      <c r="AB892" s="18"/>
      <c r="AC892" s="18"/>
      <c r="AD892" s="18"/>
      <c r="AE892" s="18"/>
      <c r="AF892" s="18"/>
      <c r="AG892" s="18"/>
      <c r="AH892" s="18"/>
      <c r="AI892" s="18"/>
      <c r="AJ892" s="18"/>
      <c r="AK892" s="18"/>
      <c r="AL892" s="18"/>
      <c r="AM892" s="18"/>
      <c r="AN892" s="18"/>
      <c r="AO892" s="18"/>
      <c r="AP892" s="18"/>
      <c r="AQ892" s="18"/>
      <c r="AR892" s="18"/>
      <c r="AS892" s="18"/>
      <c r="AT892" s="18"/>
      <c r="AU892" s="18"/>
      <c r="AV892" s="18"/>
      <c r="AW892" s="18"/>
    </row>
    <row r="893" spans="1:49" ht="14.5" x14ac:dyDescent="0.35">
      <c r="A893" s="17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  <c r="AA893" s="18"/>
      <c r="AB893" s="18"/>
      <c r="AC893" s="18"/>
      <c r="AD893" s="18"/>
      <c r="AE893" s="18"/>
      <c r="AF893" s="18"/>
      <c r="AG893" s="18"/>
      <c r="AH893" s="18"/>
      <c r="AI893" s="18"/>
      <c r="AJ893" s="18"/>
      <c r="AK893" s="18"/>
      <c r="AL893" s="18"/>
      <c r="AM893" s="18"/>
      <c r="AN893" s="18"/>
      <c r="AO893" s="18"/>
      <c r="AP893" s="18"/>
      <c r="AQ893" s="18"/>
      <c r="AR893" s="18"/>
      <c r="AS893" s="18"/>
      <c r="AT893" s="18"/>
      <c r="AU893" s="18"/>
      <c r="AV893" s="18"/>
      <c r="AW893" s="18"/>
    </row>
    <row r="894" spans="1:49" ht="14.5" x14ac:dyDescent="0.35">
      <c r="A894" s="17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  <c r="AA894" s="18"/>
      <c r="AB894" s="18"/>
      <c r="AC894" s="18"/>
      <c r="AD894" s="18"/>
      <c r="AE894" s="18"/>
      <c r="AF894" s="18"/>
      <c r="AG894" s="18"/>
      <c r="AH894" s="18"/>
      <c r="AI894" s="18"/>
      <c r="AJ894" s="18"/>
      <c r="AK894" s="18"/>
      <c r="AL894" s="18"/>
      <c r="AM894" s="18"/>
      <c r="AN894" s="18"/>
      <c r="AO894" s="18"/>
      <c r="AP894" s="18"/>
      <c r="AQ894" s="18"/>
      <c r="AR894" s="18"/>
      <c r="AS894" s="18"/>
      <c r="AT894" s="18"/>
      <c r="AU894" s="18"/>
      <c r="AV894" s="18"/>
      <c r="AW894" s="18"/>
    </row>
    <row r="895" spans="1:49" ht="14.5" x14ac:dyDescent="0.35">
      <c r="A895" s="17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  <c r="AA895" s="18"/>
      <c r="AB895" s="18"/>
      <c r="AC895" s="18"/>
      <c r="AD895" s="18"/>
      <c r="AE895" s="18"/>
      <c r="AF895" s="18"/>
      <c r="AG895" s="18"/>
      <c r="AH895" s="18"/>
      <c r="AI895" s="18"/>
      <c r="AJ895" s="18"/>
      <c r="AK895" s="18"/>
      <c r="AL895" s="18"/>
      <c r="AM895" s="18"/>
      <c r="AN895" s="18"/>
      <c r="AO895" s="18"/>
      <c r="AP895" s="18"/>
      <c r="AQ895" s="18"/>
      <c r="AR895" s="18"/>
      <c r="AS895" s="18"/>
      <c r="AT895" s="18"/>
      <c r="AU895" s="18"/>
      <c r="AV895" s="18"/>
      <c r="AW895" s="18"/>
    </row>
    <row r="896" spans="1:49" ht="14.5" x14ac:dyDescent="0.35">
      <c r="A896" s="17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  <c r="AA896" s="18"/>
      <c r="AB896" s="18"/>
      <c r="AC896" s="18"/>
      <c r="AD896" s="18"/>
      <c r="AE896" s="18"/>
      <c r="AF896" s="18"/>
      <c r="AG896" s="18"/>
      <c r="AH896" s="18"/>
      <c r="AI896" s="18"/>
      <c r="AJ896" s="18"/>
      <c r="AK896" s="18"/>
      <c r="AL896" s="18"/>
      <c r="AM896" s="18"/>
      <c r="AN896" s="18"/>
      <c r="AO896" s="18"/>
      <c r="AP896" s="18"/>
      <c r="AQ896" s="18"/>
      <c r="AR896" s="18"/>
      <c r="AS896" s="18"/>
      <c r="AT896" s="18"/>
      <c r="AU896" s="18"/>
      <c r="AV896" s="18"/>
      <c r="AW896" s="18"/>
    </row>
    <row r="897" spans="1:49" ht="14.5" x14ac:dyDescent="0.35">
      <c r="A897" s="17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  <c r="AA897" s="18"/>
      <c r="AB897" s="18"/>
      <c r="AC897" s="18"/>
      <c r="AD897" s="18"/>
      <c r="AE897" s="18"/>
      <c r="AF897" s="18"/>
      <c r="AG897" s="18"/>
      <c r="AH897" s="18"/>
      <c r="AI897" s="18"/>
      <c r="AJ897" s="18"/>
      <c r="AK897" s="18"/>
      <c r="AL897" s="18"/>
      <c r="AM897" s="18"/>
      <c r="AN897" s="18"/>
      <c r="AO897" s="18"/>
      <c r="AP897" s="18"/>
      <c r="AQ897" s="18"/>
      <c r="AR897" s="18"/>
      <c r="AS897" s="18"/>
      <c r="AT897" s="18"/>
      <c r="AU897" s="18"/>
      <c r="AV897" s="18"/>
      <c r="AW897" s="18"/>
    </row>
    <row r="898" spans="1:49" ht="14.5" x14ac:dyDescent="0.35">
      <c r="A898" s="17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  <c r="AA898" s="18"/>
      <c r="AB898" s="18"/>
      <c r="AC898" s="18"/>
      <c r="AD898" s="18"/>
      <c r="AE898" s="18"/>
      <c r="AF898" s="18"/>
      <c r="AG898" s="18"/>
      <c r="AH898" s="18"/>
      <c r="AI898" s="18"/>
      <c r="AJ898" s="18"/>
      <c r="AK898" s="18"/>
      <c r="AL898" s="18"/>
      <c r="AM898" s="18"/>
      <c r="AN898" s="18"/>
      <c r="AO898" s="18"/>
      <c r="AP898" s="18"/>
      <c r="AQ898" s="18"/>
      <c r="AR898" s="18"/>
      <c r="AS898" s="18"/>
      <c r="AT898" s="18"/>
      <c r="AU898" s="18"/>
      <c r="AV898" s="18"/>
      <c r="AW898" s="18"/>
    </row>
    <row r="899" spans="1:49" ht="14.5" x14ac:dyDescent="0.35">
      <c r="A899" s="17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  <c r="AA899" s="18"/>
      <c r="AB899" s="18"/>
      <c r="AC899" s="18"/>
      <c r="AD899" s="18"/>
      <c r="AE899" s="18"/>
      <c r="AF899" s="18"/>
      <c r="AG899" s="18"/>
      <c r="AH899" s="18"/>
      <c r="AI899" s="18"/>
      <c r="AJ899" s="18"/>
      <c r="AK899" s="18"/>
      <c r="AL899" s="18"/>
      <c r="AM899" s="18"/>
      <c r="AN899" s="18"/>
      <c r="AO899" s="18"/>
      <c r="AP899" s="18"/>
      <c r="AQ899" s="18"/>
      <c r="AR899" s="18"/>
      <c r="AS899" s="18"/>
      <c r="AT899" s="18"/>
      <c r="AU899" s="18"/>
      <c r="AV899" s="18"/>
      <c r="AW899" s="18"/>
    </row>
    <row r="900" spans="1:49" ht="14.5" x14ac:dyDescent="0.35">
      <c r="A900" s="17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  <c r="AA900" s="18"/>
      <c r="AB900" s="18"/>
      <c r="AC900" s="18"/>
      <c r="AD900" s="18"/>
      <c r="AE900" s="18"/>
      <c r="AF900" s="18"/>
      <c r="AG900" s="18"/>
      <c r="AH900" s="18"/>
      <c r="AI900" s="18"/>
      <c r="AJ900" s="18"/>
      <c r="AK900" s="18"/>
      <c r="AL900" s="18"/>
      <c r="AM900" s="18"/>
      <c r="AN900" s="18"/>
      <c r="AO900" s="18"/>
      <c r="AP900" s="18"/>
      <c r="AQ900" s="18"/>
      <c r="AR900" s="18"/>
      <c r="AS900" s="18"/>
      <c r="AT900" s="18"/>
      <c r="AU900" s="18"/>
      <c r="AV900" s="18"/>
      <c r="AW900" s="18"/>
    </row>
    <row r="901" spans="1:49" ht="14.5" x14ac:dyDescent="0.35">
      <c r="A901" s="17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  <c r="AA901" s="18"/>
      <c r="AB901" s="18"/>
      <c r="AC901" s="18"/>
      <c r="AD901" s="18"/>
      <c r="AE901" s="18"/>
      <c r="AF901" s="18"/>
      <c r="AG901" s="18"/>
      <c r="AH901" s="18"/>
      <c r="AI901" s="18"/>
      <c r="AJ901" s="18"/>
      <c r="AK901" s="18"/>
      <c r="AL901" s="18"/>
      <c r="AM901" s="18"/>
      <c r="AN901" s="18"/>
      <c r="AO901" s="18"/>
      <c r="AP901" s="18"/>
      <c r="AQ901" s="18"/>
      <c r="AR901" s="18"/>
      <c r="AS901" s="18"/>
      <c r="AT901" s="18"/>
      <c r="AU901" s="18"/>
      <c r="AV901" s="18"/>
      <c r="AW901" s="18"/>
    </row>
    <row r="902" spans="1:49" ht="14.5" x14ac:dyDescent="0.35">
      <c r="A902" s="17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  <c r="AA902" s="18"/>
      <c r="AB902" s="18"/>
      <c r="AC902" s="18"/>
      <c r="AD902" s="18"/>
      <c r="AE902" s="18"/>
      <c r="AF902" s="18"/>
      <c r="AG902" s="18"/>
      <c r="AH902" s="18"/>
      <c r="AI902" s="18"/>
      <c r="AJ902" s="18"/>
      <c r="AK902" s="18"/>
      <c r="AL902" s="18"/>
      <c r="AM902" s="18"/>
      <c r="AN902" s="18"/>
      <c r="AO902" s="18"/>
      <c r="AP902" s="18"/>
      <c r="AQ902" s="18"/>
      <c r="AR902" s="18"/>
      <c r="AS902" s="18"/>
      <c r="AT902" s="18"/>
      <c r="AU902" s="18"/>
      <c r="AV902" s="18"/>
      <c r="AW902" s="18"/>
    </row>
    <row r="903" spans="1:49" ht="14.5" x14ac:dyDescent="0.35">
      <c r="A903" s="17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  <c r="AA903" s="18"/>
      <c r="AB903" s="18"/>
      <c r="AC903" s="18"/>
      <c r="AD903" s="18"/>
      <c r="AE903" s="18"/>
      <c r="AF903" s="18"/>
      <c r="AG903" s="18"/>
      <c r="AH903" s="18"/>
      <c r="AI903" s="18"/>
      <c r="AJ903" s="18"/>
      <c r="AK903" s="18"/>
      <c r="AL903" s="18"/>
      <c r="AM903" s="18"/>
      <c r="AN903" s="18"/>
      <c r="AO903" s="18"/>
      <c r="AP903" s="18"/>
      <c r="AQ903" s="18"/>
      <c r="AR903" s="18"/>
      <c r="AS903" s="18"/>
      <c r="AT903" s="18"/>
      <c r="AU903" s="18"/>
      <c r="AV903" s="18"/>
      <c r="AW903" s="18"/>
    </row>
    <row r="904" spans="1:49" ht="14.5" x14ac:dyDescent="0.35">
      <c r="A904" s="17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  <c r="AA904" s="18"/>
      <c r="AB904" s="18"/>
      <c r="AC904" s="18"/>
      <c r="AD904" s="18"/>
      <c r="AE904" s="18"/>
      <c r="AF904" s="18"/>
      <c r="AG904" s="18"/>
      <c r="AH904" s="18"/>
      <c r="AI904" s="18"/>
      <c r="AJ904" s="18"/>
      <c r="AK904" s="18"/>
      <c r="AL904" s="18"/>
      <c r="AM904" s="18"/>
      <c r="AN904" s="18"/>
      <c r="AO904" s="18"/>
      <c r="AP904" s="18"/>
      <c r="AQ904" s="18"/>
      <c r="AR904" s="18"/>
      <c r="AS904" s="18"/>
      <c r="AT904" s="18"/>
      <c r="AU904" s="18"/>
      <c r="AV904" s="18"/>
      <c r="AW904" s="18"/>
    </row>
    <row r="905" spans="1:49" ht="14.5" x14ac:dyDescent="0.35">
      <c r="A905" s="17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  <c r="AA905" s="18"/>
      <c r="AB905" s="18"/>
      <c r="AC905" s="18"/>
      <c r="AD905" s="18"/>
      <c r="AE905" s="18"/>
      <c r="AF905" s="18"/>
      <c r="AG905" s="18"/>
      <c r="AH905" s="18"/>
      <c r="AI905" s="18"/>
      <c r="AJ905" s="18"/>
      <c r="AK905" s="18"/>
      <c r="AL905" s="18"/>
      <c r="AM905" s="18"/>
      <c r="AN905" s="18"/>
      <c r="AO905" s="18"/>
      <c r="AP905" s="18"/>
      <c r="AQ905" s="18"/>
      <c r="AR905" s="18"/>
      <c r="AS905" s="18"/>
      <c r="AT905" s="18"/>
      <c r="AU905" s="18"/>
      <c r="AV905" s="18"/>
      <c r="AW905" s="18"/>
    </row>
    <row r="906" spans="1:49" ht="14.5" x14ac:dyDescent="0.35">
      <c r="A906" s="17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  <c r="AA906" s="18"/>
      <c r="AB906" s="18"/>
      <c r="AC906" s="18"/>
      <c r="AD906" s="18"/>
      <c r="AE906" s="18"/>
      <c r="AF906" s="18"/>
      <c r="AG906" s="18"/>
      <c r="AH906" s="18"/>
      <c r="AI906" s="18"/>
      <c r="AJ906" s="18"/>
      <c r="AK906" s="18"/>
      <c r="AL906" s="18"/>
      <c r="AM906" s="18"/>
      <c r="AN906" s="18"/>
      <c r="AO906" s="18"/>
      <c r="AP906" s="18"/>
      <c r="AQ906" s="18"/>
      <c r="AR906" s="18"/>
      <c r="AS906" s="18"/>
      <c r="AT906" s="18"/>
      <c r="AU906" s="18"/>
      <c r="AV906" s="18"/>
      <c r="AW906" s="18"/>
    </row>
    <row r="907" spans="1:49" ht="14.5" x14ac:dyDescent="0.35">
      <c r="A907" s="17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  <c r="AA907" s="18"/>
      <c r="AB907" s="18"/>
      <c r="AC907" s="18"/>
      <c r="AD907" s="18"/>
      <c r="AE907" s="18"/>
      <c r="AF907" s="18"/>
      <c r="AG907" s="18"/>
      <c r="AH907" s="18"/>
      <c r="AI907" s="18"/>
      <c r="AJ907" s="18"/>
      <c r="AK907" s="18"/>
      <c r="AL907" s="18"/>
      <c r="AM907" s="18"/>
      <c r="AN907" s="18"/>
      <c r="AO907" s="18"/>
      <c r="AP907" s="18"/>
      <c r="AQ907" s="18"/>
      <c r="AR907" s="18"/>
      <c r="AS907" s="18"/>
      <c r="AT907" s="18"/>
      <c r="AU907" s="18"/>
      <c r="AV907" s="18"/>
      <c r="AW907" s="18"/>
    </row>
    <row r="908" spans="1:49" ht="14.5" x14ac:dyDescent="0.35">
      <c r="A908" s="17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  <c r="AA908" s="18"/>
      <c r="AB908" s="18"/>
      <c r="AC908" s="18"/>
      <c r="AD908" s="18"/>
      <c r="AE908" s="18"/>
      <c r="AF908" s="18"/>
      <c r="AG908" s="18"/>
      <c r="AH908" s="18"/>
      <c r="AI908" s="18"/>
      <c r="AJ908" s="18"/>
      <c r="AK908" s="18"/>
      <c r="AL908" s="18"/>
      <c r="AM908" s="18"/>
      <c r="AN908" s="18"/>
      <c r="AO908" s="18"/>
      <c r="AP908" s="18"/>
      <c r="AQ908" s="18"/>
      <c r="AR908" s="18"/>
      <c r="AS908" s="18"/>
      <c r="AT908" s="18"/>
      <c r="AU908" s="18"/>
      <c r="AV908" s="18"/>
      <c r="AW908" s="18"/>
    </row>
    <row r="909" spans="1:49" ht="14.5" x14ac:dyDescent="0.35">
      <c r="A909" s="17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  <c r="AA909" s="18"/>
      <c r="AB909" s="18"/>
      <c r="AC909" s="18"/>
      <c r="AD909" s="18"/>
      <c r="AE909" s="18"/>
      <c r="AF909" s="18"/>
      <c r="AG909" s="18"/>
      <c r="AH909" s="18"/>
      <c r="AI909" s="18"/>
      <c r="AJ909" s="18"/>
      <c r="AK909" s="18"/>
      <c r="AL909" s="18"/>
      <c r="AM909" s="18"/>
      <c r="AN909" s="18"/>
      <c r="AO909" s="18"/>
      <c r="AP909" s="18"/>
      <c r="AQ909" s="18"/>
      <c r="AR909" s="18"/>
      <c r="AS909" s="18"/>
      <c r="AT909" s="18"/>
      <c r="AU909" s="18"/>
      <c r="AV909" s="18"/>
      <c r="AW909" s="18"/>
    </row>
    <row r="910" spans="1:49" ht="14.5" x14ac:dyDescent="0.35">
      <c r="A910" s="17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  <c r="AA910" s="18"/>
      <c r="AB910" s="18"/>
      <c r="AC910" s="18"/>
      <c r="AD910" s="18"/>
      <c r="AE910" s="18"/>
      <c r="AF910" s="18"/>
      <c r="AG910" s="18"/>
      <c r="AH910" s="18"/>
      <c r="AI910" s="18"/>
      <c r="AJ910" s="18"/>
      <c r="AK910" s="18"/>
      <c r="AL910" s="18"/>
      <c r="AM910" s="18"/>
      <c r="AN910" s="18"/>
      <c r="AO910" s="18"/>
      <c r="AP910" s="18"/>
      <c r="AQ910" s="18"/>
      <c r="AR910" s="18"/>
      <c r="AS910" s="18"/>
      <c r="AT910" s="18"/>
      <c r="AU910" s="18"/>
      <c r="AV910" s="18"/>
      <c r="AW910" s="18"/>
    </row>
    <row r="911" spans="1:49" ht="14.5" x14ac:dyDescent="0.35">
      <c r="A911" s="17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  <c r="AA911" s="18"/>
      <c r="AB911" s="18"/>
      <c r="AC911" s="18"/>
      <c r="AD911" s="18"/>
      <c r="AE911" s="18"/>
      <c r="AF911" s="18"/>
      <c r="AG911" s="18"/>
      <c r="AH911" s="18"/>
      <c r="AI911" s="18"/>
      <c r="AJ911" s="18"/>
      <c r="AK911" s="18"/>
      <c r="AL911" s="18"/>
      <c r="AM911" s="18"/>
      <c r="AN911" s="18"/>
      <c r="AO911" s="18"/>
      <c r="AP911" s="18"/>
      <c r="AQ911" s="18"/>
      <c r="AR911" s="18"/>
      <c r="AS911" s="18"/>
      <c r="AT911" s="18"/>
      <c r="AU911" s="18"/>
      <c r="AV911" s="18"/>
      <c r="AW911" s="18"/>
    </row>
    <row r="912" spans="1:49" ht="14.5" x14ac:dyDescent="0.35">
      <c r="A912" s="17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  <c r="AA912" s="18"/>
      <c r="AB912" s="18"/>
      <c r="AC912" s="18"/>
      <c r="AD912" s="18"/>
      <c r="AE912" s="18"/>
      <c r="AF912" s="18"/>
      <c r="AG912" s="18"/>
      <c r="AH912" s="18"/>
      <c r="AI912" s="18"/>
      <c r="AJ912" s="18"/>
      <c r="AK912" s="18"/>
      <c r="AL912" s="18"/>
      <c r="AM912" s="18"/>
      <c r="AN912" s="18"/>
      <c r="AO912" s="18"/>
      <c r="AP912" s="18"/>
      <c r="AQ912" s="18"/>
      <c r="AR912" s="18"/>
      <c r="AS912" s="18"/>
      <c r="AT912" s="18"/>
      <c r="AU912" s="18"/>
      <c r="AV912" s="18"/>
      <c r="AW912" s="18"/>
    </row>
    <row r="913" spans="1:49" ht="14.5" x14ac:dyDescent="0.35">
      <c r="A913" s="17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  <c r="AA913" s="18"/>
      <c r="AB913" s="18"/>
      <c r="AC913" s="18"/>
      <c r="AD913" s="18"/>
      <c r="AE913" s="18"/>
      <c r="AF913" s="18"/>
      <c r="AG913" s="18"/>
      <c r="AH913" s="18"/>
      <c r="AI913" s="18"/>
      <c r="AJ913" s="18"/>
      <c r="AK913" s="18"/>
      <c r="AL913" s="18"/>
      <c r="AM913" s="18"/>
      <c r="AN913" s="18"/>
      <c r="AO913" s="18"/>
      <c r="AP913" s="18"/>
      <c r="AQ913" s="18"/>
      <c r="AR913" s="18"/>
      <c r="AS913" s="18"/>
      <c r="AT913" s="18"/>
      <c r="AU913" s="18"/>
      <c r="AV913" s="18"/>
      <c r="AW913" s="18"/>
    </row>
    <row r="914" spans="1:49" ht="14.5" x14ac:dyDescent="0.35">
      <c r="A914" s="17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  <c r="AA914" s="18"/>
      <c r="AB914" s="18"/>
      <c r="AC914" s="18"/>
      <c r="AD914" s="18"/>
      <c r="AE914" s="18"/>
      <c r="AF914" s="18"/>
      <c r="AG914" s="18"/>
      <c r="AH914" s="18"/>
      <c r="AI914" s="18"/>
      <c r="AJ914" s="18"/>
      <c r="AK914" s="18"/>
      <c r="AL914" s="18"/>
      <c r="AM914" s="18"/>
      <c r="AN914" s="18"/>
      <c r="AO914" s="18"/>
      <c r="AP914" s="18"/>
      <c r="AQ914" s="18"/>
      <c r="AR914" s="18"/>
      <c r="AS914" s="18"/>
      <c r="AT914" s="18"/>
      <c r="AU914" s="18"/>
      <c r="AV914" s="18"/>
      <c r="AW914" s="18"/>
    </row>
    <row r="915" spans="1:49" ht="14.5" x14ac:dyDescent="0.35">
      <c r="A915" s="17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  <c r="AA915" s="18"/>
      <c r="AB915" s="18"/>
      <c r="AC915" s="18"/>
      <c r="AD915" s="18"/>
      <c r="AE915" s="18"/>
      <c r="AF915" s="18"/>
      <c r="AG915" s="18"/>
      <c r="AH915" s="18"/>
      <c r="AI915" s="18"/>
      <c r="AJ915" s="18"/>
      <c r="AK915" s="18"/>
      <c r="AL915" s="18"/>
      <c r="AM915" s="18"/>
      <c r="AN915" s="18"/>
      <c r="AO915" s="18"/>
      <c r="AP915" s="18"/>
      <c r="AQ915" s="18"/>
      <c r="AR915" s="18"/>
      <c r="AS915" s="18"/>
      <c r="AT915" s="18"/>
      <c r="AU915" s="18"/>
      <c r="AV915" s="18"/>
      <c r="AW915" s="18"/>
    </row>
    <row r="916" spans="1:49" ht="14.5" x14ac:dyDescent="0.35">
      <c r="A916" s="17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  <c r="AA916" s="18"/>
      <c r="AB916" s="18"/>
      <c r="AC916" s="18"/>
      <c r="AD916" s="18"/>
      <c r="AE916" s="18"/>
      <c r="AF916" s="18"/>
      <c r="AG916" s="18"/>
      <c r="AH916" s="18"/>
      <c r="AI916" s="18"/>
      <c r="AJ916" s="18"/>
      <c r="AK916" s="18"/>
      <c r="AL916" s="18"/>
      <c r="AM916" s="18"/>
      <c r="AN916" s="18"/>
      <c r="AO916" s="18"/>
      <c r="AP916" s="18"/>
      <c r="AQ916" s="18"/>
      <c r="AR916" s="18"/>
      <c r="AS916" s="18"/>
      <c r="AT916" s="18"/>
      <c r="AU916" s="18"/>
      <c r="AV916" s="18"/>
      <c r="AW916" s="18"/>
    </row>
    <row r="917" spans="1:49" ht="14.5" x14ac:dyDescent="0.35">
      <c r="A917" s="17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  <c r="AA917" s="18"/>
      <c r="AB917" s="18"/>
      <c r="AC917" s="18"/>
      <c r="AD917" s="18"/>
      <c r="AE917" s="18"/>
      <c r="AF917" s="18"/>
      <c r="AG917" s="18"/>
      <c r="AH917" s="18"/>
      <c r="AI917" s="18"/>
      <c r="AJ917" s="18"/>
      <c r="AK917" s="18"/>
      <c r="AL917" s="18"/>
      <c r="AM917" s="18"/>
      <c r="AN917" s="18"/>
      <c r="AO917" s="18"/>
      <c r="AP917" s="18"/>
      <c r="AQ917" s="18"/>
      <c r="AR917" s="18"/>
      <c r="AS917" s="18"/>
      <c r="AT917" s="18"/>
      <c r="AU917" s="18"/>
      <c r="AV917" s="18"/>
      <c r="AW917" s="18"/>
    </row>
    <row r="918" spans="1:49" ht="14.5" x14ac:dyDescent="0.35">
      <c r="A918" s="17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  <c r="AA918" s="18"/>
      <c r="AB918" s="18"/>
      <c r="AC918" s="18"/>
      <c r="AD918" s="18"/>
      <c r="AE918" s="18"/>
      <c r="AF918" s="18"/>
      <c r="AG918" s="18"/>
      <c r="AH918" s="18"/>
      <c r="AI918" s="18"/>
      <c r="AJ918" s="18"/>
      <c r="AK918" s="18"/>
      <c r="AL918" s="18"/>
      <c r="AM918" s="18"/>
      <c r="AN918" s="18"/>
      <c r="AO918" s="18"/>
      <c r="AP918" s="18"/>
      <c r="AQ918" s="18"/>
      <c r="AR918" s="18"/>
      <c r="AS918" s="18"/>
      <c r="AT918" s="18"/>
      <c r="AU918" s="18"/>
      <c r="AV918" s="18"/>
      <c r="AW918" s="18"/>
    </row>
    <row r="919" spans="1:49" ht="14.5" x14ac:dyDescent="0.35">
      <c r="A919" s="17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  <c r="AA919" s="18"/>
      <c r="AB919" s="18"/>
      <c r="AC919" s="18"/>
      <c r="AD919" s="18"/>
      <c r="AE919" s="18"/>
      <c r="AF919" s="18"/>
      <c r="AG919" s="18"/>
      <c r="AH919" s="18"/>
      <c r="AI919" s="18"/>
      <c r="AJ919" s="18"/>
      <c r="AK919" s="18"/>
      <c r="AL919" s="18"/>
      <c r="AM919" s="18"/>
      <c r="AN919" s="18"/>
      <c r="AO919" s="18"/>
      <c r="AP919" s="18"/>
      <c r="AQ919" s="18"/>
      <c r="AR919" s="18"/>
      <c r="AS919" s="18"/>
      <c r="AT919" s="18"/>
      <c r="AU919" s="18"/>
      <c r="AV919" s="18"/>
      <c r="AW919" s="18"/>
    </row>
    <row r="920" spans="1:49" ht="14.5" x14ac:dyDescent="0.35">
      <c r="A920" s="17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  <c r="AA920" s="18"/>
      <c r="AB920" s="18"/>
      <c r="AC920" s="18"/>
      <c r="AD920" s="18"/>
      <c r="AE920" s="18"/>
      <c r="AF920" s="18"/>
      <c r="AG920" s="18"/>
      <c r="AH920" s="18"/>
      <c r="AI920" s="18"/>
      <c r="AJ920" s="18"/>
      <c r="AK920" s="18"/>
      <c r="AL920" s="18"/>
      <c r="AM920" s="18"/>
      <c r="AN920" s="18"/>
      <c r="AO920" s="18"/>
      <c r="AP920" s="18"/>
      <c r="AQ920" s="18"/>
      <c r="AR920" s="18"/>
      <c r="AS920" s="18"/>
      <c r="AT920" s="18"/>
      <c r="AU920" s="18"/>
      <c r="AV920" s="18"/>
      <c r="AW920" s="18"/>
    </row>
    <row r="921" spans="1:49" ht="14.5" x14ac:dyDescent="0.35">
      <c r="A921" s="17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  <c r="AA921" s="18"/>
      <c r="AB921" s="18"/>
      <c r="AC921" s="18"/>
      <c r="AD921" s="18"/>
      <c r="AE921" s="18"/>
      <c r="AF921" s="18"/>
      <c r="AG921" s="18"/>
      <c r="AH921" s="18"/>
      <c r="AI921" s="18"/>
      <c r="AJ921" s="18"/>
      <c r="AK921" s="18"/>
      <c r="AL921" s="18"/>
      <c r="AM921" s="18"/>
      <c r="AN921" s="18"/>
      <c r="AO921" s="18"/>
      <c r="AP921" s="18"/>
      <c r="AQ921" s="18"/>
      <c r="AR921" s="18"/>
      <c r="AS921" s="18"/>
      <c r="AT921" s="18"/>
      <c r="AU921" s="18"/>
      <c r="AV921" s="18"/>
      <c r="AW921" s="18"/>
    </row>
    <row r="922" spans="1:49" ht="14.5" x14ac:dyDescent="0.35">
      <c r="A922" s="17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  <c r="AA922" s="18"/>
      <c r="AB922" s="18"/>
      <c r="AC922" s="18"/>
      <c r="AD922" s="18"/>
      <c r="AE922" s="18"/>
      <c r="AF922" s="18"/>
      <c r="AG922" s="18"/>
      <c r="AH922" s="18"/>
      <c r="AI922" s="18"/>
      <c r="AJ922" s="18"/>
      <c r="AK922" s="18"/>
      <c r="AL922" s="18"/>
      <c r="AM922" s="18"/>
      <c r="AN922" s="18"/>
      <c r="AO922" s="18"/>
      <c r="AP922" s="18"/>
      <c r="AQ922" s="18"/>
      <c r="AR922" s="18"/>
      <c r="AS922" s="18"/>
      <c r="AT922" s="18"/>
      <c r="AU922" s="18"/>
      <c r="AV922" s="18"/>
      <c r="AW922" s="18"/>
    </row>
    <row r="923" spans="1:49" ht="14.5" x14ac:dyDescent="0.35">
      <c r="A923" s="17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  <c r="AA923" s="18"/>
      <c r="AB923" s="18"/>
      <c r="AC923" s="18"/>
      <c r="AD923" s="18"/>
      <c r="AE923" s="18"/>
      <c r="AF923" s="18"/>
      <c r="AG923" s="18"/>
      <c r="AH923" s="18"/>
      <c r="AI923" s="18"/>
      <c r="AJ923" s="18"/>
      <c r="AK923" s="18"/>
      <c r="AL923" s="18"/>
      <c r="AM923" s="18"/>
      <c r="AN923" s="18"/>
      <c r="AO923" s="18"/>
      <c r="AP923" s="18"/>
      <c r="AQ923" s="18"/>
      <c r="AR923" s="18"/>
      <c r="AS923" s="18"/>
      <c r="AT923" s="18"/>
      <c r="AU923" s="18"/>
      <c r="AV923" s="18"/>
      <c r="AW923" s="18"/>
    </row>
    <row r="924" spans="1:49" ht="14.5" x14ac:dyDescent="0.35">
      <c r="A924" s="17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  <c r="AA924" s="18"/>
      <c r="AB924" s="18"/>
      <c r="AC924" s="18"/>
      <c r="AD924" s="18"/>
      <c r="AE924" s="18"/>
      <c r="AF924" s="18"/>
      <c r="AG924" s="18"/>
      <c r="AH924" s="18"/>
      <c r="AI924" s="18"/>
      <c r="AJ924" s="18"/>
      <c r="AK924" s="18"/>
      <c r="AL924" s="18"/>
      <c r="AM924" s="18"/>
      <c r="AN924" s="18"/>
      <c r="AO924" s="18"/>
      <c r="AP924" s="18"/>
      <c r="AQ924" s="18"/>
      <c r="AR924" s="18"/>
      <c r="AS924" s="18"/>
      <c r="AT924" s="18"/>
      <c r="AU924" s="18"/>
      <c r="AV924" s="18"/>
      <c r="AW924" s="18"/>
    </row>
    <row r="925" spans="1:49" ht="14.5" x14ac:dyDescent="0.35">
      <c r="A925" s="17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  <c r="AA925" s="18"/>
      <c r="AB925" s="18"/>
      <c r="AC925" s="18"/>
      <c r="AD925" s="18"/>
      <c r="AE925" s="18"/>
      <c r="AF925" s="18"/>
      <c r="AG925" s="18"/>
      <c r="AH925" s="18"/>
      <c r="AI925" s="18"/>
      <c r="AJ925" s="18"/>
      <c r="AK925" s="18"/>
      <c r="AL925" s="18"/>
      <c r="AM925" s="18"/>
      <c r="AN925" s="18"/>
      <c r="AO925" s="18"/>
      <c r="AP925" s="18"/>
      <c r="AQ925" s="18"/>
      <c r="AR925" s="18"/>
      <c r="AS925" s="18"/>
      <c r="AT925" s="18"/>
      <c r="AU925" s="18"/>
      <c r="AV925" s="18"/>
      <c r="AW925" s="18"/>
    </row>
    <row r="926" spans="1:49" ht="14.5" x14ac:dyDescent="0.35">
      <c r="A926" s="17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  <c r="AA926" s="18"/>
      <c r="AB926" s="18"/>
      <c r="AC926" s="18"/>
      <c r="AD926" s="18"/>
      <c r="AE926" s="18"/>
      <c r="AF926" s="18"/>
      <c r="AG926" s="18"/>
      <c r="AH926" s="18"/>
      <c r="AI926" s="18"/>
      <c r="AJ926" s="18"/>
      <c r="AK926" s="18"/>
      <c r="AL926" s="18"/>
      <c r="AM926" s="18"/>
      <c r="AN926" s="18"/>
      <c r="AO926" s="18"/>
      <c r="AP926" s="18"/>
      <c r="AQ926" s="18"/>
      <c r="AR926" s="18"/>
      <c r="AS926" s="18"/>
      <c r="AT926" s="18"/>
      <c r="AU926" s="18"/>
      <c r="AV926" s="18"/>
      <c r="AW926" s="18"/>
    </row>
    <row r="927" spans="1:49" ht="14.5" x14ac:dyDescent="0.35">
      <c r="A927" s="17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  <c r="AA927" s="18"/>
      <c r="AB927" s="18"/>
      <c r="AC927" s="18"/>
      <c r="AD927" s="18"/>
      <c r="AE927" s="18"/>
      <c r="AF927" s="18"/>
      <c r="AG927" s="18"/>
      <c r="AH927" s="18"/>
      <c r="AI927" s="18"/>
      <c r="AJ927" s="18"/>
      <c r="AK927" s="18"/>
      <c r="AL927" s="18"/>
      <c r="AM927" s="18"/>
      <c r="AN927" s="18"/>
      <c r="AO927" s="18"/>
      <c r="AP927" s="18"/>
      <c r="AQ927" s="18"/>
      <c r="AR927" s="18"/>
      <c r="AS927" s="18"/>
      <c r="AT927" s="18"/>
      <c r="AU927" s="18"/>
      <c r="AV927" s="18"/>
      <c r="AW927" s="18"/>
    </row>
    <row r="928" spans="1:49" ht="14.5" x14ac:dyDescent="0.35">
      <c r="A928" s="17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  <c r="AA928" s="18"/>
      <c r="AB928" s="18"/>
      <c r="AC928" s="18"/>
      <c r="AD928" s="18"/>
      <c r="AE928" s="18"/>
      <c r="AF928" s="18"/>
      <c r="AG928" s="18"/>
      <c r="AH928" s="18"/>
      <c r="AI928" s="18"/>
      <c r="AJ928" s="18"/>
      <c r="AK928" s="18"/>
      <c r="AL928" s="18"/>
      <c r="AM928" s="18"/>
      <c r="AN928" s="18"/>
      <c r="AO928" s="18"/>
      <c r="AP928" s="18"/>
      <c r="AQ928" s="18"/>
      <c r="AR928" s="18"/>
      <c r="AS928" s="18"/>
      <c r="AT928" s="18"/>
      <c r="AU928" s="18"/>
      <c r="AV928" s="18"/>
      <c r="AW928" s="18"/>
    </row>
    <row r="929" spans="1:49" ht="14.5" x14ac:dyDescent="0.35">
      <c r="A929" s="17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  <c r="AA929" s="18"/>
      <c r="AB929" s="18"/>
      <c r="AC929" s="18"/>
      <c r="AD929" s="18"/>
      <c r="AE929" s="18"/>
      <c r="AF929" s="18"/>
      <c r="AG929" s="18"/>
      <c r="AH929" s="18"/>
      <c r="AI929" s="18"/>
      <c r="AJ929" s="18"/>
      <c r="AK929" s="18"/>
      <c r="AL929" s="18"/>
      <c r="AM929" s="18"/>
      <c r="AN929" s="18"/>
      <c r="AO929" s="18"/>
      <c r="AP929" s="18"/>
      <c r="AQ929" s="18"/>
      <c r="AR929" s="18"/>
      <c r="AS929" s="18"/>
      <c r="AT929" s="18"/>
      <c r="AU929" s="18"/>
      <c r="AV929" s="18"/>
      <c r="AW929" s="18"/>
    </row>
    <row r="930" spans="1:49" ht="14.5" x14ac:dyDescent="0.35">
      <c r="A930" s="17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  <c r="AA930" s="18"/>
      <c r="AB930" s="18"/>
      <c r="AC930" s="18"/>
      <c r="AD930" s="18"/>
      <c r="AE930" s="18"/>
      <c r="AF930" s="18"/>
      <c r="AG930" s="18"/>
      <c r="AH930" s="18"/>
      <c r="AI930" s="18"/>
      <c r="AJ930" s="18"/>
      <c r="AK930" s="18"/>
      <c r="AL930" s="18"/>
      <c r="AM930" s="18"/>
      <c r="AN930" s="18"/>
      <c r="AO930" s="18"/>
      <c r="AP930" s="18"/>
      <c r="AQ930" s="18"/>
      <c r="AR930" s="18"/>
      <c r="AS930" s="18"/>
      <c r="AT930" s="18"/>
      <c r="AU930" s="18"/>
      <c r="AV930" s="18"/>
      <c r="AW930" s="18"/>
    </row>
    <row r="931" spans="1:49" ht="14.5" x14ac:dyDescent="0.35">
      <c r="A931" s="17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  <c r="AA931" s="18"/>
      <c r="AB931" s="18"/>
      <c r="AC931" s="18"/>
      <c r="AD931" s="18"/>
      <c r="AE931" s="18"/>
      <c r="AF931" s="18"/>
      <c r="AG931" s="18"/>
      <c r="AH931" s="18"/>
      <c r="AI931" s="18"/>
      <c r="AJ931" s="18"/>
      <c r="AK931" s="18"/>
      <c r="AL931" s="18"/>
      <c r="AM931" s="18"/>
      <c r="AN931" s="18"/>
      <c r="AO931" s="18"/>
      <c r="AP931" s="18"/>
      <c r="AQ931" s="18"/>
      <c r="AR931" s="18"/>
      <c r="AS931" s="18"/>
      <c r="AT931" s="18"/>
      <c r="AU931" s="18"/>
      <c r="AV931" s="18"/>
      <c r="AW931" s="18"/>
    </row>
    <row r="932" spans="1:49" ht="14.5" x14ac:dyDescent="0.35">
      <c r="A932" s="17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  <c r="AA932" s="18"/>
      <c r="AB932" s="18"/>
      <c r="AC932" s="18"/>
      <c r="AD932" s="18"/>
      <c r="AE932" s="18"/>
      <c r="AF932" s="18"/>
      <c r="AG932" s="18"/>
      <c r="AH932" s="18"/>
      <c r="AI932" s="18"/>
      <c r="AJ932" s="18"/>
      <c r="AK932" s="18"/>
      <c r="AL932" s="18"/>
      <c r="AM932" s="18"/>
      <c r="AN932" s="18"/>
      <c r="AO932" s="18"/>
      <c r="AP932" s="18"/>
      <c r="AQ932" s="18"/>
      <c r="AR932" s="18"/>
      <c r="AS932" s="18"/>
      <c r="AT932" s="18"/>
      <c r="AU932" s="18"/>
      <c r="AV932" s="18"/>
      <c r="AW932" s="18"/>
    </row>
    <row r="933" spans="1:49" ht="14.5" x14ac:dyDescent="0.35">
      <c r="A933" s="17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  <c r="AA933" s="18"/>
      <c r="AB933" s="18"/>
      <c r="AC933" s="18"/>
      <c r="AD933" s="18"/>
      <c r="AE933" s="18"/>
      <c r="AF933" s="18"/>
      <c r="AG933" s="18"/>
      <c r="AH933" s="18"/>
      <c r="AI933" s="18"/>
      <c r="AJ933" s="18"/>
      <c r="AK933" s="18"/>
      <c r="AL933" s="18"/>
      <c r="AM933" s="18"/>
      <c r="AN933" s="18"/>
      <c r="AO933" s="18"/>
      <c r="AP933" s="18"/>
      <c r="AQ933" s="18"/>
      <c r="AR933" s="18"/>
      <c r="AS933" s="18"/>
      <c r="AT933" s="18"/>
      <c r="AU933" s="18"/>
      <c r="AV933" s="18"/>
      <c r="AW933" s="18"/>
    </row>
    <row r="934" spans="1:49" ht="14.5" x14ac:dyDescent="0.35">
      <c r="A934" s="17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  <c r="AA934" s="18"/>
      <c r="AB934" s="18"/>
      <c r="AC934" s="18"/>
      <c r="AD934" s="18"/>
      <c r="AE934" s="18"/>
      <c r="AF934" s="18"/>
      <c r="AG934" s="18"/>
      <c r="AH934" s="18"/>
      <c r="AI934" s="18"/>
      <c r="AJ934" s="18"/>
      <c r="AK934" s="18"/>
      <c r="AL934" s="18"/>
      <c r="AM934" s="18"/>
      <c r="AN934" s="18"/>
      <c r="AO934" s="18"/>
      <c r="AP934" s="18"/>
      <c r="AQ934" s="18"/>
      <c r="AR934" s="18"/>
      <c r="AS934" s="18"/>
      <c r="AT934" s="18"/>
      <c r="AU934" s="18"/>
      <c r="AV934" s="18"/>
      <c r="AW934" s="18"/>
    </row>
    <row r="935" spans="1:49" ht="14.5" x14ac:dyDescent="0.35">
      <c r="A935" s="17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  <c r="AA935" s="18"/>
      <c r="AB935" s="18"/>
      <c r="AC935" s="18"/>
      <c r="AD935" s="18"/>
      <c r="AE935" s="18"/>
      <c r="AF935" s="18"/>
      <c r="AG935" s="18"/>
      <c r="AH935" s="18"/>
      <c r="AI935" s="18"/>
      <c r="AJ935" s="18"/>
      <c r="AK935" s="18"/>
      <c r="AL935" s="18"/>
      <c r="AM935" s="18"/>
      <c r="AN935" s="18"/>
      <c r="AO935" s="18"/>
      <c r="AP935" s="18"/>
      <c r="AQ935" s="18"/>
      <c r="AR935" s="18"/>
      <c r="AS935" s="18"/>
      <c r="AT935" s="18"/>
      <c r="AU935" s="18"/>
      <c r="AV935" s="18"/>
      <c r="AW935" s="18"/>
    </row>
    <row r="936" spans="1:49" ht="14.5" x14ac:dyDescent="0.35">
      <c r="A936" s="17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  <c r="AA936" s="18"/>
      <c r="AB936" s="18"/>
      <c r="AC936" s="18"/>
      <c r="AD936" s="18"/>
      <c r="AE936" s="18"/>
      <c r="AF936" s="18"/>
      <c r="AG936" s="18"/>
      <c r="AH936" s="18"/>
      <c r="AI936" s="18"/>
      <c r="AJ936" s="18"/>
      <c r="AK936" s="18"/>
      <c r="AL936" s="18"/>
      <c r="AM936" s="18"/>
      <c r="AN936" s="18"/>
      <c r="AO936" s="18"/>
      <c r="AP936" s="18"/>
      <c r="AQ936" s="18"/>
      <c r="AR936" s="18"/>
      <c r="AS936" s="18"/>
      <c r="AT936" s="18"/>
      <c r="AU936" s="18"/>
      <c r="AV936" s="18"/>
      <c r="AW936" s="18"/>
    </row>
    <row r="937" spans="1:49" ht="14.5" x14ac:dyDescent="0.35">
      <c r="A937" s="17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  <c r="AA937" s="18"/>
      <c r="AB937" s="18"/>
      <c r="AC937" s="18"/>
      <c r="AD937" s="18"/>
      <c r="AE937" s="18"/>
      <c r="AF937" s="18"/>
      <c r="AG937" s="18"/>
      <c r="AH937" s="18"/>
      <c r="AI937" s="18"/>
      <c r="AJ937" s="18"/>
      <c r="AK937" s="18"/>
      <c r="AL937" s="18"/>
      <c r="AM937" s="18"/>
      <c r="AN937" s="18"/>
      <c r="AO937" s="18"/>
      <c r="AP937" s="18"/>
      <c r="AQ937" s="18"/>
      <c r="AR937" s="18"/>
      <c r="AS937" s="18"/>
      <c r="AT937" s="18"/>
      <c r="AU937" s="18"/>
      <c r="AV937" s="18"/>
      <c r="AW937" s="18"/>
    </row>
    <row r="938" spans="1:49" ht="14.5" x14ac:dyDescent="0.35">
      <c r="A938" s="17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  <c r="AA938" s="18"/>
      <c r="AB938" s="18"/>
      <c r="AC938" s="18"/>
      <c r="AD938" s="18"/>
      <c r="AE938" s="18"/>
      <c r="AF938" s="18"/>
      <c r="AG938" s="18"/>
      <c r="AH938" s="18"/>
      <c r="AI938" s="18"/>
      <c r="AJ938" s="18"/>
      <c r="AK938" s="18"/>
      <c r="AL938" s="18"/>
      <c r="AM938" s="18"/>
      <c r="AN938" s="18"/>
      <c r="AO938" s="18"/>
      <c r="AP938" s="18"/>
      <c r="AQ938" s="18"/>
      <c r="AR938" s="18"/>
      <c r="AS938" s="18"/>
      <c r="AT938" s="18"/>
      <c r="AU938" s="18"/>
      <c r="AV938" s="18"/>
      <c r="AW938" s="18"/>
    </row>
    <row r="939" spans="1:49" ht="14.5" x14ac:dyDescent="0.35">
      <c r="A939" s="17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  <c r="AA939" s="18"/>
      <c r="AB939" s="18"/>
      <c r="AC939" s="18"/>
      <c r="AD939" s="18"/>
      <c r="AE939" s="18"/>
      <c r="AF939" s="18"/>
      <c r="AG939" s="18"/>
      <c r="AH939" s="18"/>
      <c r="AI939" s="18"/>
      <c r="AJ939" s="18"/>
      <c r="AK939" s="18"/>
      <c r="AL939" s="18"/>
      <c r="AM939" s="18"/>
      <c r="AN939" s="18"/>
      <c r="AO939" s="18"/>
      <c r="AP939" s="18"/>
      <c r="AQ939" s="18"/>
      <c r="AR939" s="18"/>
      <c r="AS939" s="18"/>
      <c r="AT939" s="18"/>
      <c r="AU939" s="18"/>
      <c r="AV939" s="18"/>
      <c r="AW939" s="18"/>
    </row>
    <row r="940" spans="1:49" ht="14.5" x14ac:dyDescent="0.35">
      <c r="A940" s="17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  <c r="AA940" s="18"/>
      <c r="AB940" s="18"/>
      <c r="AC940" s="18"/>
      <c r="AD940" s="18"/>
      <c r="AE940" s="18"/>
      <c r="AF940" s="18"/>
      <c r="AG940" s="18"/>
      <c r="AH940" s="18"/>
      <c r="AI940" s="18"/>
      <c r="AJ940" s="18"/>
      <c r="AK940" s="18"/>
      <c r="AL940" s="18"/>
      <c r="AM940" s="18"/>
      <c r="AN940" s="18"/>
      <c r="AO940" s="18"/>
      <c r="AP940" s="18"/>
      <c r="AQ940" s="18"/>
      <c r="AR940" s="18"/>
      <c r="AS940" s="18"/>
      <c r="AT940" s="18"/>
      <c r="AU940" s="18"/>
      <c r="AV940" s="18"/>
      <c r="AW940" s="18"/>
    </row>
    <row r="941" spans="1:49" ht="14.5" x14ac:dyDescent="0.35">
      <c r="A941" s="17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  <c r="AA941" s="18"/>
      <c r="AB941" s="18"/>
      <c r="AC941" s="18"/>
      <c r="AD941" s="18"/>
      <c r="AE941" s="18"/>
      <c r="AF941" s="18"/>
      <c r="AG941" s="18"/>
      <c r="AH941" s="18"/>
      <c r="AI941" s="18"/>
      <c r="AJ941" s="18"/>
      <c r="AK941" s="18"/>
      <c r="AL941" s="18"/>
      <c r="AM941" s="18"/>
      <c r="AN941" s="18"/>
      <c r="AO941" s="18"/>
      <c r="AP941" s="18"/>
      <c r="AQ941" s="18"/>
      <c r="AR941" s="18"/>
      <c r="AS941" s="18"/>
      <c r="AT941" s="18"/>
      <c r="AU941" s="18"/>
      <c r="AV941" s="18"/>
      <c r="AW941" s="18"/>
    </row>
    <row r="942" spans="1:49" ht="14.5" x14ac:dyDescent="0.35">
      <c r="A942" s="17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  <c r="AA942" s="18"/>
      <c r="AB942" s="18"/>
      <c r="AC942" s="18"/>
      <c r="AD942" s="18"/>
      <c r="AE942" s="18"/>
      <c r="AF942" s="18"/>
      <c r="AG942" s="18"/>
      <c r="AH942" s="18"/>
      <c r="AI942" s="18"/>
      <c r="AJ942" s="18"/>
      <c r="AK942" s="18"/>
      <c r="AL942" s="18"/>
      <c r="AM942" s="18"/>
      <c r="AN942" s="18"/>
      <c r="AO942" s="18"/>
      <c r="AP942" s="18"/>
      <c r="AQ942" s="18"/>
      <c r="AR942" s="18"/>
      <c r="AS942" s="18"/>
      <c r="AT942" s="18"/>
      <c r="AU942" s="18"/>
      <c r="AV942" s="18"/>
      <c r="AW942" s="18"/>
    </row>
    <row r="943" spans="1:49" ht="14.5" x14ac:dyDescent="0.35">
      <c r="A943" s="17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  <c r="AA943" s="18"/>
      <c r="AB943" s="18"/>
      <c r="AC943" s="18"/>
      <c r="AD943" s="18"/>
      <c r="AE943" s="18"/>
      <c r="AF943" s="18"/>
      <c r="AG943" s="18"/>
      <c r="AH943" s="18"/>
      <c r="AI943" s="18"/>
      <c r="AJ943" s="18"/>
      <c r="AK943" s="18"/>
      <c r="AL943" s="18"/>
      <c r="AM943" s="18"/>
      <c r="AN943" s="18"/>
      <c r="AO943" s="18"/>
      <c r="AP943" s="18"/>
      <c r="AQ943" s="18"/>
      <c r="AR943" s="18"/>
      <c r="AS943" s="18"/>
      <c r="AT943" s="18"/>
      <c r="AU943" s="18"/>
      <c r="AV943" s="18"/>
      <c r="AW943" s="18"/>
    </row>
    <row r="944" spans="1:49" ht="14.5" x14ac:dyDescent="0.35">
      <c r="A944" s="17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  <c r="AA944" s="18"/>
      <c r="AB944" s="18"/>
      <c r="AC944" s="18"/>
      <c r="AD944" s="18"/>
      <c r="AE944" s="18"/>
      <c r="AF944" s="18"/>
      <c r="AG944" s="18"/>
      <c r="AH944" s="18"/>
      <c r="AI944" s="18"/>
      <c r="AJ944" s="18"/>
      <c r="AK944" s="18"/>
      <c r="AL944" s="18"/>
      <c r="AM944" s="18"/>
      <c r="AN944" s="18"/>
      <c r="AO944" s="18"/>
      <c r="AP944" s="18"/>
      <c r="AQ944" s="18"/>
      <c r="AR944" s="18"/>
      <c r="AS944" s="18"/>
      <c r="AT944" s="18"/>
      <c r="AU944" s="18"/>
      <c r="AV944" s="18"/>
      <c r="AW944" s="18"/>
    </row>
    <row r="945" spans="1:49" ht="14.5" x14ac:dyDescent="0.35">
      <c r="A945" s="17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  <c r="AA945" s="18"/>
      <c r="AB945" s="18"/>
      <c r="AC945" s="18"/>
      <c r="AD945" s="18"/>
      <c r="AE945" s="18"/>
      <c r="AF945" s="18"/>
      <c r="AG945" s="18"/>
      <c r="AH945" s="18"/>
      <c r="AI945" s="18"/>
      <c r="AJ945" s="18"/>
      <c r="AK945" s="18"/>
      <c r="AL945" s="18"/>
      <c r="AM945" s="18"/>
      <c r="AN945" s="18"/>
      <c r="AO945" s="18"/>
      <c r="AP945" s="18"/>
      <c r="AQ945" s="18"/>
      <c r="AR945" s="18"/>
      <c r="AS945" s="18"/>
      <c r="AT945" s="18"/>
      <c r="AU945" s="18"/>
      <c r="AV945" s="18"/>
      <c r="AW945" s="18"/>
    </row>
    <row r="946" spans="1:49" ht="14.5" x14ac:dyDescent="0.35">
      <c r="A946" s="17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  <c r="AA946" s="18"/>
      <c r="AB946" s="18"/>
      <c r="AC946" s="18"/>
      <c r="AD946" s="18"/>
      <c r="AE946" s="18"/>
      <c r="AF946" s="18"/>
      <c r="AG946" s="18"/>
      <c r="AH946" s="18"/>
      <c r="AI946" s="18"/>
      <c r="AJ946" s="18"/>
      <c r="AK946" s="18"/>
      <c r="AL946" s="18"/>
      <c r="AM946" s="18"/>
      <c r="AN946" s="18"/>
      <c r="AO946" s="18"/>
      <c r="AP946" s="18"/>
      <c r="AQ946" s="18"/>
      <c r="AR946" s="18"/>
      <c r="AS946" s="18"/>
      <c r="AT946" s="18"/>
      <c r="AU946" s="18"/>
      <c r="AV946" s="18"/>
      <c r="AW946" s="18"/>
    </row>
    <row r="947" spans="1:49" ht="14.5" x14ac:dyDescent="0.35">
      <c r="A947" s="17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  <c r="AA947" s="18"/>
      <c r="AB947" s="18"/>
      <c r="AC947" s="18"/>
      <c r="AD947" s="18"/>
      <c r="AE947" s="18"/>
      <c r="AF947" s="18"/>
      <c r="AG947" s="18"/>
      <c r="AH947" s="18"/>
      <c r="AI947" s="18"/>
      <c r="AJ947" s="18"/>
      <c r="AK947" s="18"/>
      <c r="AL947" s="18"/>
      <c r="AM947" s="18"/>
      <c r="AN947" s="18"/>
      <c r="AO947" s="18"/>
      <c r="AP947" s="18"/>
      <c r="AQ947" s="18"/>
      <c r="AR947" s="18"/>
      <c r="AS947" s="18"/>
      <c r="AT947" s="18"/>
      <c r="AU947" s="18"/>
      <c r="AV947" s="18"/>
      <c r="AW947" s="18"/>
    </row>
    <row r="948" spans="1:49" ht="14.5" x14ac:dyDescent="0.35">
      <c r="A948" s="17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  <c r="AA948" s="18"/>
      <c r="AB948" s="18"/>
      <c r="AC948" s="18"/>
      <c r="AD948" s="18"/>
      <c r="AE948" s="18"/>
      <c r="AF948" s="18"/>
      <c r="AG948" s="18"/>
      <c r="AH948" s="18"/>
      <c r="AI948" s="18"/>
      <c r="AJ948" s="18"/>
      <c r="AK948" s="18"/>
      <c r="AL948" s="18"/>
      <c r="AM948" s="18"/>
      <c r="AN948" s="18"/>
      <c r="AO948" s="18"/>
      <c r="AP948" s="18"/>
      <c r="AQ948" s="18"/>
      <c r="AR948" s="18"/>
      <c r="AS948" s="18"/>
      <c r="AT948" s="18"/>
      <c r="AU948" s="18"/>
      <c r="AV948" s="18"/>
      <c r="AW948" s="18"/>
    </row>
    <row r="949" spans="1:49" ht="14.5" x14ac:dyDescent="0.35">
      <c r="A949" s="17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  <c r="AA949" s="18"/>
      <c r="AB949" s="18"/>
      <c r="AC949" s="18"/>
      <c r="AD949" s="18"/>
      <c r="AE949" s="18"/>
      <c r="AF949" s="18"/>
      <c r="AG949" s="18"/>
      <c r="AH949" s="18"/>
      <c r="AI949" s="18"/>
      <c r="AJ949" s="18"/>
      <c r="AK949" s="18"/>
      <c r="AL949" s="18"/>
      <c r="AM949" s="18"/>
      <c r="AN949" s="18"/>
      <c r="AO949" s="18"/>
      <c r="AP949" s="18"/>
      <c r="AQ949" s="18"/>
      <c r="AR949" s="18"/>
      <c r="AS949" s="18"/>
      <c r="AT949" s="18"/>
      <c r="AU949" s="18"/>
      <c r="AV949" s="18"/>
      <c r="AW949" s="18"/>
    </row>
    <row r="950" spans="1:49" ht="14.5" x14ac:dyDescent="0.35">
      <c r="A950" s="17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  <c r="AA950" s="18"/>
      <c r="AB950" s="18"/>
      <c r="AC950" s="18"/>
      <c r="AD950" s="18"/>
      <c r="AE950" s="18"/>
      <c r="AF950" s="18"/>
      <c r="AG950" s="18"/>
      <c r="AH950" s="18"/>
      <c r="AI950" s="18"/>
      <c r="AJ950" s="18"/>
      <c r="AK950" s="18"/>
      <c r="AL950" s="18"/>
      <c r="AM950" s="18"/>
      <c r="AN950" s="18"/>
      <c r="AO950" s="18"/>
      <c r="AP950" s="18"/>
      <c r="AQ950" s="18"/>
      <c r="AR950" s="18"/>
      <c r="AS950" s="18"/>
      <c r="AT950" s="18"/>
      <c r="AU950" s="18"/>
      <c r="AV950" s="18"/>
      <c r="AW950" s="18"/>
    </row>
    <row r="951" spans="1:49" ht="14.5" x14ac:dyDescent="0.35">
      <c r="A951" s="17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  <c r="AA951" s="18"/>
      <c r="AB951" s="18"/>
      <c r="AC951" s="18"/>
      <c r="AD951" s="18"/>
      <c r="AE951" s="18"/>
      <c r="AF951" s="18"/>
      <c r="AG951" s="18"/>
      <c r="AH951" s="18"/>
      <c r="AI951" s="18"/>
      <c r="AJ951" s="18"/>
      <c r="AK951" s="18"/>
      <c r="AL951" s="18"/>
      <c r="AM951" s="18"/>
      <c r="AN951" s="18"/>
      <c r="AO951" s="18"/>
      <c r="AP951" s="18"/>
      <c r="AQ951" s="18"/>
      <c r="AR951" s="18"/>
      <c r="AS951" s="18"/>
      <c r="AT951" s="18"/>
      <c r="AU951" s="18"/>
      <c r="AV951" s="18"/>
      <c r="AW951" s="18"/>
    </row>
    <row r="952" spans="1:49" ht="14.5" x14ac:dyDescent="0.35">
      <c r="A952" s="17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  <c r="AA952" s="18"/>
      <c r="AB952" s="18"/>
      <c r="AC952" s="18"/>
      <c r="AD952" s="18"/>
      <c r="AE952" s="18"/>
      <c r="AF952" s="18"/>
      <c r="AG952" s="18"/>
      <c r="AH952" s="18"/>
      <c r="AI952" s="18"/>
      <c r="AJ952" s="18"/>
      <c r="AK952" s="18"/>
      <c r="AL952" s="18"/>
      <c r="AM952" s="18"/>
      <c r="AN952" s="18"/>
      <c r="AO952" s="18"/>
      <c r="AP952" s="18"/>
      <c r="AQ952" s="18"/>
      <c r="AR952" s="18"/>
      <c r="AS952" s="18"/>
      <c r="AT952" s="18"/>
      <c r="AU952" s="18"/>
      <c r="AV952" s="18"/>
      <c r="AW952" s="18"/>
    </row>
    <row r="953" spans="1:49" ht="14.5" x14ac:dyDescent="0.35">
      <c r="A953" s="17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  <c r="AA953" s="18"/>
      <c r="AB953" s="18"/>
      <c r="AC953" s="18"/>
      <c r="AD953" s="18"/>
      <c r="AE953" s="18"/>
      <c r="AF953" s="18"/>
      <c r="AG953" s="18"/>
      <c r="AH953" s="18"/>
      <c r="AI953" s="18"/>
      <c r="AJ953" s="18"/>
      <c r="AK953" s="18"/>
      <c r="AL953" s="18"/>
      <c r="AM953" s="18"/>
      <c r="AN953" s="18"/>
      <c r="AO953" s="18"/>
      <c r="AP953" s="18"/>
      <c r="AQ953" s="18"/>
      <c r="AR953" s="18"/>
      <c r="AS953" s="18"/>
      <c r="AT953" s="18"/>
      <c r="AU953" s="18"/>
      <c r="AV953" s="18"/>
      <c r="AW953" s="18"/>
    </row>
    <row r="954" spans="1:49" ht="14.5" x14ac:dyDescent="0.35">
      <c r="A954" s="17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  <c r="AA954" s="18"/>
      <c r="AB954" s="18"/>
      <c r="AC954" s="18"/>
      <c r="AD954" s="18"/>
      <c r="AE954" s="18"/>
      <c r="AF954" s="18"/>
      <c r="AG954" s="18"/>
      <c r="AH954" s="18"/>
      <c r="AI954" s="18"/>
      <c r="AJ954" s="18"/>
      <c r="AK954" s="18"/>
      <c r="AL954" s="18"/>
      <c r="AM954" s="18"/>
      <c r="AN954" s="18"/>
      <c r="AO954" s="18"/>
      <c r="AP954" s="18"/>
      <c r="AQ954" s="18"/>
      <c r="AR954" s="18"/>
      <c r="AS954" s="18"/>
      <c r="AT954" s="18"/>
      <c r="AU954" s="18"/>
      <c r="AV954" s="18"/>
      <c r="AW954" s="18"/>
    </row>
    <row r="955" spans="1:49" ht="14.5" x14ac:dyDescent="0.35">
      <c r="A955" s="17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  <c r="AA955" s="18"/>
      <c r="AB955" s="18"/>
      <c r="AC955" s="18"/>
      <c r="AD955" s="18"/>
      <c r="AE955" s="18"/>
      <c r="AF955" s="18"/>
      <c r="AG955" s="18"/>
      <c r="AH955" s="18"/>
      <c r="AI955" s="18"/>
      <c r="AJ955" s="18"/>
      <c r="AK955" s="18"/>
      <c r="AL955" s="18"/>
      <c r="AM955" s="18"/>
      <c r="AN955" s="18"/>
      <c r="AO955" s="18"/>
      <c r="AP955" s="18"/>
      <c r="AQ955" s="18"/>
      <c r="AR955" s="18"/>
      <c r="AS955" s="18"/>
      <c r="AT955" s="18"/>
      <c r="AU955" s="18"/>
      <c r="AV955" s="18"/>
      <c r="AW955" s="18"/>
    </row>
    <row r="956" spans="1:49" ht="14.5" x14ac:dyDescent="0.35">
      <c r="A956" s="17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  <c r="AA956" s="18"/>
      <c r="AB956" s="18"/>
      <c r="AC956" s="18"/>
      <c r="AD956" s="18"/>
      <c r="AE956" s="18"/>
      <c r="AF956" s="18"/>
      <c r="AG956" s="18"/>
      <c r="AH956" s="18"/>
      <c r="AI956" s="18"/>
      <c r="AJ956" s="18"/>
      <c r="AK956" s="18"/>
      <c r="AL956" s="18"/>
      <c r="AM956" s="18"/>
      <c r="AN956" s="18"/>
      <c r="AO956" s="18"/>
      <c r="AP956" s="18"/>
      <c r="AQ956" s="18"/>
      <c r="AR956" s="18"/>
      <c r="AS956" s="18"/>
      <c r="AT956" s="18"/>
      <c r="AU956" s="18"/>
      <c r="AV956" s="18"/>
      <c r="AW956" s="18"/>
    </row>
    <row r="957" spans="1:49" ht="14.5" x14ac:dyDescent="0.35">
      <c r="A957" s="17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  <c r="AA957" s="18"/>
      <c r="AB957" s="18"/>
      <c r="AC957" s="18"/>
      <c r="AD957" s="18"/>
      <c r="AE957" s="18"/>
      <c r="AF957" s="18"/>
      <c r="AG957" s="18"/>
      <c r="AH957" s="18"/>
      <c r="AI957" s="18"/>
      <c r="AJ957" s="18"/>
      <c r="AK957" s="18"/>
      <c r="AL957" s="18"/>
      <c r="AM957" s="18"/>
      <c r="AN957" s="18"/>
      <c r="AO957" s="18"/>
      <c r="AP957" s="18"/>
      <c r="AQ957" s="18"/>
      <c r="AR957" s="18"/>
      <c r="AS957" s="18"/>
      <c r="AT957" s="18"/>
      <c r="AU957" s="18"/>
      <c r="AV957" s="18"/>
      <c r="AW957" s="18"/>
    </row>
    <row r="958" spans="1:49" ht="14.5" x14ac:dyDescent="0.35">
      <c r="A958" s="17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  <c r="AA958" s="18"/>
      <c r="AB958" s="18"/>
      <c r="AC958" s="18"/>
      <c r="AD958" s="18"/>
      <c r="AE958" s="18"/>
      <c r="AF958" s="18"/>
      <c r="AG958" s="18"/>
      <c r="AH958" s="18"/>
      <c r="AI958" s="18"/>
      <c r="AJ958" s="18"/>
      <c r="AK958" s="18"/>
      <c r="AL958" s="18"/>
      <c r="AM958" s="18"/>
      <c r="AN958" s="18"/>
      <c r="AO958" s="18"/>
      <c r="AP958" s="18"/>
      <c r="AQ958" s="18"/>
      <c r="AR958" s="18"/>
      <c r="AS958" s="18"/>
      <c r="AT958" s="18"/>
      <c r="AU958" s="18"/>
      <c r="AV958" s="18"/>
      <c r="AW958" s="18"/>
    </row>
    <row r="959" spans="1:49" ht="14.5" x14ac:dyDescent="0.35">
      <c r="A959" s="17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  <c r="AA959" s="18"/>
      <c r="AB959" s="18"/>
      <c r="AC959" s="18"/>
      <c r="AD959" s="18"/>
      <c r="AE959" s="18"/>
      <c r="AF959" s="18"/>
      <c r="AG959" s="18"/>
      <c r="AH959" s="18"/>
      <c r="AI959" s="18"/>
      <c r="AJ959" s="18"/>
      <c r="AK959" s="18"/>
      <c r="AL959" s="18"/>
      <c r="AM959" s="18"/>
      <c r="AN959" s="18"/>
      <c r="AO959" s="18"/>
      <c r="AP959" s="18"/>
      <c r="AQ959" s="18"/>
      <c r="AR959" s="18"/>
      <c r="AS959" s="18"/>
      <c r="AT959" s="18"/>
      <c r="AU959" s="18"/>
      <c r="AV959" s="18"/>
      <c r="AW959" s="18"/>
    </row>
    <row r="960" spans="1:49" ht="14.5" x14ac:dyDescent="0.35">
      <c r="A960" s="17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  <c r="AA960" s="18"/>
      <c r="AB960" s="18"/>
      <c r="AC960" s="18"/>
      <c r="AD960" s="18"/>
      <c r="AE960" s="18"/>
      <c r="AF960" s="18"/>
      <c r="AG960" s="18"/>
      <c r="AH960" s="18"/>
      <c r="AI960" s="18"/>
      <c r="AJ960" s="18"/>
      <c r="AK960" s="18"/>
      <c r="AL960" s="18"/>
      <c r="AM960" s="18"/>
      <c r="AN960" s="18"/>
      <c r="AO960" s="18"/>
      <c r="AP960" s="18"/>
      <c r="AQ960" s="18"/>
      <c r="AR960" s="18"/>
      <c r="AS960" s="18"/>
      <c r="AT960" s="18"/>
      <c r="AU960" s="18"/>
      <c r="AV960" s="18"/>
      <c r="AW960" s="18"/>
    </row>
    <row r="961" spans="1:49" ht="14.5" x14ac:dyDescent="0.35">
      <c r="A961" s="17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  <c r="AA961" s="18"/>
      <c r="AB961" s="18"/>
      <c r="AC961" s="18"/>
      <c r="AD961" s="18"/>
      <c r="AE961" s="18"/>
      <c r="AF961" s="18"/>
      <c r="AG961" s="18"/>
      <c r="AH961" s="18"/>
      <c r="AI961" s="18"/>
      <c r="AJ961" s="18"/>
      <c r="AK961" s="18"/>
      <c r="AL961" s="18"/>
      <c r="AM961" s="18"/>
      <c r="AN961" s="18"/>
      <c r="AO961" s="18"/>
      <c r="AP961" s="18"/>
      <c r="AQ961" s="18"/>
      <c r="AR961" s="18"/>
      <c r="AS961" s="18"/>
      <c r="AT961" s="18"/>
      <c r="AU961" s="18"/>
      <c r="AV961" s="18"/>
      <c r="AW961" s="18"/>
    </row>
    <row r="962" spans="1:49" ht="14.5" x14ac:dyDescent="0.35">
      <c r="A962" s="17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  <c r="AA962" s="18"/>
      <c r="AB962" s="18"/>
      <c r="AC962" s="18"/>
      <c r="AD962" s="18"/>
      <c r="AE962" s="18"/>
      <c r="AF962" s="18"/>
      <c r="AG962" s="18"/>
      <c r="AH962" s="18"/>
      <c r="AI962" s="18"/>
      <c r="AJ962" s="18"/>
      <c r="AK962" s="18"/>
      <c r="AL962" s="18"/>
      <c r="AM962" s="18"/>
      <c r="AN962" s="18"/>
      <c r="AO962" s="18"/>
      <c r="AP962" s="18"/>
      <c r="AQ962" s="18"/>
      <c r="AR962" s="18"/>
      <c r="AS962" s="18"/>
      <c r="AT962" s="18"/>
      <c r="AU962" s="18"/>
      <c r="AV962" s="18"/>
      <c r="AW962" s="18"/>
    </row>
    <row r="963" spans="1:49" ht="14.5" x14ac:dyDescent="0.35">
      <c r="A963" s="17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  <c r="AA963" s="18"/>
      <c r="AB963" s="18"/>
      <c r="AC963" s="18"/>
      <c r="AD963" s="18"/>
      <c r="AE963" s="18"/>
      <c r="AF963" s="18"/>
      <c r="AG963" s="18"/>
      <c r="AH963" s="18"/>
      <c r="AI963" s="18"/>
      <c r="AJ963" s="18"/>
      <c r="AK963" s="18"/>
      <c r="AL963" s="18"/>
      <c r="AM963" s="18"/>
      <c r="AN963" s="18"/>
      <c r="AO963" s="18"/>
      <c r="AP963" s="18"/>
      <c r="AQ963" s="18"/>
      <c r="AR963" s="18"/>
      <c r="AS963" s="18"/>
      <c r="AT963" s="18"/>
      <c r="AU963" s="18"/>
      <c r="AV963" s="18"/>
      <c r="AW963" s="18"/>
    </row>
    <row r="964" spans="1:49" ht="14.5" x14ac:dyDescent="0.35">
      <c r="A964" s="17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  <c r="AA964" s="18"/>
      <c r="AB964" s="18"/>
      <c r="AC964" s="18"/>
      <c r="AD964" s="18"/>
      <c r="AE964" s="18"/>
      <c r="AF964" s="18"/>
      <c r="AG964" s="18"/>
      <c r="AH964" s="18"/>
      <c r="AI964" s="18"/>
      <c r="AJ964" s="18"/>
      <c r="AK964" s="18"/>
      <c r="AL964" s="18"/>
      <c r="AM964" s="18"/>
      <c r="AN964" s="18"/>
      <c r="AO964" s="18"/>
      <c r="AP964" s="18"/>
      <c r="AQ964" s="18"/>
      <c r="AR964" s="18"/>
      <c r="AS964" s="18"/>
      <c r="AT964" s="18"/>
      <c r="AU964" s="18"/>
      <c r="AV964" s="18"/>
      <c r="AW964" s="18"/>
    </row>
    <row r="965" spans="1:49" ht="14.5" x14ac:dyDescent="0.35">
      <c r="A965" s="17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  <c r="AA965" s="18"/>
      <c r="AB965" s="18"/>
      <c r="AC965" s="18"/>
      <c r="AD965" s="18"/>
      <c r="AE965" s="18"/>
      <c r="AF965" s="18"/>
      <c r="AG965" s="18"/>
      <c r="AH965" s="18"/>
      <c r="AI965" s="18"/>
      <c r="AJ965" s="18"/>
      <c r="AK965" s="18"/>
      <c r="AL965" s="18"/>
      <c r="AM965" s="18"/>
      <c r="AN965" s="18"/>
      <c r="AO965" s="18"/>
      <c r="AP965" s="18"/>
      <c r="AQ965" s="18"/>
      <c r="AR965" s="18"/>
      <c r="AS965" s="18"/>
      <c r="AT965" s="18"/>
      <c r="AU965" s="18"/>
      <c r="AV965" s="18"/>
      <c r="AW965" s="18"/>
    </row>
    <row r="966" spans="1:49" ht="14.5" x14ac:dyDescent="0.35">
      <c r="A966" s="17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  <c r="AA966" s="18"/>
      <c r="AB966" s="18"/>
      <c r="AC966" s="18"/>
      <c r="AD966" s="18"/>
      <c r="AE966" s="18"/>
      <c r="AF966" s="18"/>
      <c r="AG966" s="18"/>
      <c r="AH966" s="18"/>
      <c r="AI966" s="18"/>
      <c r="AJ966" s="18"/>
      <c r="AK966" s="18"/>
      <c r="AL966" s="18"/>
      <c r="AM966" s="18"/>
      <c r="AN966" s="18"/>
      <c r="AO966" s="18"/>
      <c r="AP966" s="18"/>
      <c r="AQ966" s="18"/>
      <c r="AR966" s="18"/>
      <c r="AS966" s="18"/>
      <c r="AT966" s="18"/>
      <c r="AU966" s="18"/>
      <c r="AV966" s="18"/>
      <c r="AW966" s="18"/>
    </row>
    <row r="967" spans="1:49" ht="14.5" x14ac:dyDescent="0.35">
      <c r="A967" s="17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  <c r="AA967" s="18"/>
      <c r="AB967" s="18"/>
      <c r="AC967" s="18"/>
      <c r="AD967" s="18"/>
      <c r="AE967" s="18"/>
      <c r="AF967" s="18"/>
      <c r="AG967" s="18"/>
      <c r="AH967" s="18"/>
      <c r="AI967" s="18"/>
      <c r="AJ967" s="18"/>
      <c r="AK967" s="18"/>
      <c r="AL967" s="18"/>
      <c r="AM967" s="18"/>
      <c r="AN967" s="18"/>
      <c r="AO967" s="18"/>
      <c r="AP967" s="18"/>
      <c r="AQ967" s="18"/>
      <c r="AR967" s="18"/>
      <c r="AS967" s="18"/>
      <c r="AT967" s="18"/>
      <c r="AU967" s="18"/>
      <c r="AV967" s="18"/>
      <c r="AW967" s="18"/>
    </row>
    <row r="968" spans="1:49" ht="14.5" x14ac:dyDescent="0.35">
      <c r="A968" s="17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  <c r="AA968" s="18"/>
      <c r="AB968" s="18"/>
      <c r="AC968" s="18"/>
      <c r="AD968" s="18"/>
      <c r="AE968" s="18"/>
      <c r="AF968" s="18"/>
      <c r="AG968" s="18"/>
      <c r="AH968" s="18"/>
      <c r="AI968" s="18"/>
      <c r="AJ968" s="18"/>
      <c r="AK968" s="18"/>
      <c r="AL968" s="18"/>
      <c r="AM968" s="18"/>
      <c r="AN968" s="18"/>
      <c r="AO968" s="18"/>
      <c r="AP968" s="18"/>
      <c r="AQ968" s="18"/>
      <c r="AR968" s="18"/>
      <c r="AS968" s="18"/>
      <c r="AT968" s="18"/>
      <c r="AU968" s="18"/>
      <c r="AV968" s="18"/>
      <c r="AW968" s="18"/>
    </row>
    <row r="969" spans="1:49" ht="14.5" x14ac:dyDescent="0.35">
      <c r="A969" s="17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  <c r="AA969" s="18"/>
      <c r="AB969" s="18"/>
      <c r="AC969" s="18"/>
      <c r="AD969" s="18"/>
      <c r="AE969" s="18"/>
      <c r="AF969" s="18"/>
      <c r="AG969" s="18"/>
      <c r="AH969" s="18"/>
      <c r="AI969" s="18"/>
      <c r="AJ969" s="18"/>
      <c r="AK969" s="18"/>
      <c r="AL969" s="18"/>
      <c r="AM969" s="18"/>
      <c r="AN969" s="18"/>
      <c r="AO969" s="18"/>
      <c r="AP969" s="18"/>
      <c r="AQ969" s="18"/>
      <c r="AR969" s="18"/>
      <c r="AS969" s="18"/>
      <c r="AT969" s="18"/>
      <c r="AU969" s="18"/>
      <c r="AV969" s="18"/>
      <c r="AW969" s="18"/>
    </row>
    <row r="970" spans="1:49" ht="14.5" x14ac:dyDescent="0.35">
      <c r="A970" s="17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  <c r="AA970" s="18"/>
      <c r="AB970" s="18"/>
      <c r="AC970" s="18"/>
      <c r="AD970" s="18"/>
      <c r="AE970" s="18"/>
      <c r="AF970" s="18"/>
      <c r="AG970" s="18"/>
      <c r="AH970" s="18"/>
      <c r="AI970" s="18"/>
      <c r="AJ970" s="18"/>
      <c r="AK970" s="18"/>
      <c r="AL970" s="18"/>
      <c r="AM970" s="18"/>
      <c r="AN970" s="18"/>
      <c r="AO970" s="18"/>
      <c r="AP970" s="18"/>
      <c r="AQ970" s="18"/>
      <c r="AR970" s="18"/>
      <c r="AS970" s="18"/>
      <c r="AT970" s="18"/>
      <c r="AU970" s="18"/>
      <c r="AV970" s="18"/>
      <c r="AW970" s="18"/>
    </row>
    <row r="971" spans="1:49" ht="14.5" x14ac:dyDescent="0.35">
      <c r="A971" s="17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  <c r="AA971" s="18"/>
      <c r="AB971" s="18"/>
      <c r="AC971" s="18"/>
      <c r="AD971" s="18"/>
      <c r="AE971" s="18"/>
      <c r="AF971" s="18"/>
      <c r="AG971" s="18"/>
      <c r="AH971" s="18"/>
      <c r="AI971" s="18"/>
      <c r="AJ971" s="18"/>
      <c r="AK971" s="18"/>
      <c r="AL971" s="18"/>
      <c r="AM971" s="18"/>
      <c r="AN971" s="18"/>
      <c r="AO971" s="18"/>
      <c r="AP971" s="18"/>
      <c r="AQ971" s="18"/>
      <c r="AR971" s="18"/>
      <c r="AS971" s="18"/>
      <c r="AT971" s="18"/>
      <c r="AU971" s="18"/>
      <c r="AV971" s="18"/>
      <c r="AW971" s="18"/>
    </row>
    <row r="972" spans="1:49" ht="14.5" x14ac:dyDescent="0.35">
      <c r="A972" s="17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  <c r="AA972" s="18"/>
      <c r="AB972" s="18"/>
      <c r="AC972" s="18"/>
      <c r="AD972" s="18"/>
      <c r="AE972" s="18"/>
      <c r="AF972" s="18"/>
      <c r="AG972" s="18"/>
      <c r="AH972" s="18"/>
      <c r="AI972" s="18"/>
      <c r="AJ972" s="18"/>
      <c r="AK972" s="18"/>
      <c r="AL972" s="18"/>
      <c r="AM972" s="18"/>
      <c r="AN972" s="18"/>
      <c r="AO972" s="18"/>
      <c r="AP972" s="18"/>
      <c r="AQ972" s="18"/>
      <c r="AR972" s="18"/>
      <c r="AS972" s="18"/>
      <c r="AT972" s="18"/>
      <c r="AU972" s="18"/>
      <c r="AV972" s="18"/>
      <c r="AW972" s="18"/>
    </row>
    <row r="973" spans="1:49" ht="14.5" x14ac:dyDescent="0.35">
      <c r="A973" s="17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  <c r="AA973" s="18"/>
      <c r="AB973" s="18"/>
      <c r="AC973" s="18"/>
      <c r="AD973" s="18"/>
      <c r="AE973" s="18"/>
      <c r="AF973" s="18"/>
      <c r="AG973" s="18"/>
      <c r="AH973" s="18"/>
      <c r="AI973" s="18"/>
      <c r="AJ973" s="18"/>
      <c r="AK973" s="18"/>
      <c r="AL973" s="18"/>
      <c r="AM973" s="18"/>
      <c r="AN973" s="18"/>
      <c r="AO973" s="18"/>
      <c r="AP973" s="18"/>
      <c r="AQ973" s="18"/>
      <c r="AR973" s="18"/>
      <c r="AS973" s="18"/>
      <c r="AT973" s="18"/>
      <c r="AU973" s="18"/>
      <c r="AV973" s="18"/>
      <c r="AW973" s="18"/>
    </row>
    <row r="974" spans="1:49" ht="14.5" x14ac:dyDescent="0.35">
      <c r="A974" s="17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  <c r="AA974" s="18"/>
      <c r="AB974" s="18"/>
      <c r="AC974" s="18"/>
      <c r="AD974" s="18"/>
      <c r="AE974" s="18"/>
      <c r="AF974" s="18"/>
      <c r="AG974" s="18"/>
      <c r="AH974" s="18"/>
      <c r="AI974" s="18"/>
      <c r="AJ974" s="18"/>
      <c r="AK974" s="18"/>
      <c r="AL974" s="18"/>
      <c r="AM974" s="18"/>
      <c r="AN974" s="18"/>
      <c r="AO974" s="18"/>
      <c r="AP974" s="18"/>
      <c r="AQ974" s="18"/>
      <c r="AR974" s="18"/>
      <c r="AS974" s="18"/>
      <c r="AT974" s="18"/>
      <c r="AU974" s="18"/>
      <c r="AV974" s="18"/>
      <c r="AW974" s="18"/>
    </row>
    <row r="975" spans="1:49" ht="14.5" x14ac:dyDescent="0.35">
      <c r="A975" s="17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  <c r="AA975" s="18"/>
      <c r="AB975" s="18"/>
      <c r="AC975" s="18"/>
      <c r="AD975" s="18"/>
      <c r="AE975" s="18"/>
      <c r="AF975" s="18"/>
      <c r="AG975" s="18"/>
      <c r="AH975" s="18"/>
      <c r="AI975" s="18"/>
      <c r="AJ975" s="18"/>
      <c r="AK975" s="18"/>
      <c r="AL975" s="18"/>
      <c r="AM975" s="18"/>
      <c r="AN975" s="18"/>
      <c r="AO975" s="18"/>
      <c r="AP975" s="18"/>
      <c r="AQ975" s="18"/>
      <c r="AR975" s="18"/>
      <c r="AS975" s="18"/>
      <c r="AT975" s="18"/>
      <c r="AU975" s="18"/>
      <c r="AV975" s="18"/>
      <c r="AW975" s="18"/>
    </row>
    <row r="976" spans="1:49" ht="14.5" x14ac:dyDescent="0.35">
      <c r="A976" s="17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  <c r="AA976" s="18"/>
      <c r="AB976" s="18"/>
      <c r="AC976" s="18"/>
      <c r="AD976" s="18"/>
      <c r="AE976" s="18"/>
      <c r="AF976" s="18"/>
      <c r="AG976" s="18"/>
      <c r="AH976" s="18"/>
      <c r="AI976" s="18"/>
      <c r="AJ976" s="18"/>
      <c r="AK976" s="18"/>
      <c r="AL976" s="18"/>
      <c r="AM976" s="18"/>
      <c r="AN976" s="18"/>
      <c r="AO976" s="18"/>
      <c r="AP976" s="18"/>
      <c r="AQ976" s="18"/>
      <c r="AR976" s="18"/>
      <c r="AS976" s="18"/>
      <c r="AT976" s="18"/>
      <c r="AU976" s="18"/>
      <c r="AV976" s="18"/>
      <c r="AW976" s="18"/>
    </row>
    <row r="977" spans="1:49" ht="14.5" x14ac:dyDescent="0.35">
      <c r="A977" s="17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  <c r="AA977" s="18"/>
      <c r="AB977" s="18"/>
      <c r="AC977" s="18"/>
      <c r="AD977" s="18"/>
      <c r="AE977" s="18"/>
      <c r="AF977" s="18"/>
      <c r="AG977" s="18"/>
      <c r="AH977" s="18"/>
      <c r="AI977" s="18"/>
      <c r="AJ977" s="18"/>
      <c r="AK977" s="18"/>
      <c r="AL977" s="18"/>
      <c r="AM977" s="18"/>
      <c r="AN977" s="18"/>
      <c r="AO977" s="18"/>
      <c r="AP977" s="18"/>
      <c r="AQ977" s="18"/>
      <c r="AR977" s="18"/>
      <c r="AS977" s="18"/>
      <c r="AT977" s="18"/>
      <c r="AU977" s="18"/>
      <c r="AV977" s="18"/>
      <c r="AW977" s="18"/>
    </row>
    <row r="978" spans="1:49" ht="14.5" x14ac:dyDescent="0.35">
      <c r="A978" s="17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  <c r="AA978" s="18"/>
      <c r="AB978" s="18"/>
      <c r="AC978" s="18"/>
      <c r="AD978" s="18"/>
      <c r="AE978" s="18"/>
      <c r="AF978" s="18"/>
      <c r="AG978" s="18"/>
      <c r="AH978" s="18"/>
      <c r="AI978" s="18"/>
      <c r="AJ978" s="18"/>
      <c r="AK978" s="18"/>
      <c r="AL978" s="18"/>
      <c r="AM978" s="18"/>
      <c r="AN978" s="18"/>
      <c r="AO978" s="18"/>
      <c r="AP978" s="18"/>
      <c r="AQ978" s="18"/>
      <c r="AR978" s="18"/>
      <c r="AS978" s="18"/>
      <c r="AT978" s="18"/>
      <c r="AU978" s="18"/>
      <c r="AV978" s="18"/>
      <c r="AW978" s="18"/>
    </row>
    <row r="979" spans="1:49" ht="14.5" x14ac:dyDescent="0.35">
      <c r="A979" s="17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  <c r="AA979" s="18"/>
      <c r="AB979" s="18"/>
      <c r="AC979" s="18"/>
      <c r="AD979" s="18"/>
      <c r="AE979" s="18"/>
      <c r="AF979" s="18"/>
      <c r="AG979" s="18"/>
      <c r="AH979" s="18"/>
      <c r="AI979" s="18"/>
      <c r="AJ979" s="18"/>
      <c r="AK979" s="18"/>
      <c r="AL979" s="18"/>
      <c r="AM979" s="18"/>
      <c r="AN979" s="18"/>
      <c r="AO979" s="18"/>
      <c r="AP979" s="18"/>
      <c r="AQ979" s="18"/>
      <c r="AR979" s="18"/>
      <c r="AS979" s="18"/>
      <c r="AT979" s="18"/>
      <c r="AU979" s="18"/>
      <c r="AV979" s="18"/>
      <c r="AW979" s="18"/>
    </row>
    <row r="980" spans="1:49" ht="14.5" x14ac:dyDescent="0.35">
      <c r="A980" s="17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  <c r="AA980" s="18"/>
      <c r="AB980" s="18"/>
      <c r="AC980" s="18"/>
      <c r="AD980" s="18"/>
      <c r="AE980" s="18"/>
      <c r="AF980" s="18"/>
      <c r="AG980" s="18"/>
      <c r="AH980" s="18"/>
      <c r="AI980" s="18"/>
      <c r="AJ980" s="18"/>
      <c r="AK980" s="18"/>
      <c r="AL980" s="18"/>
      <c r="AM980" s="18"/>
      <c r="AN980" s="18"/>
      <c r="AO980" s="18"/>
      <c r="AP980" s="18"/>
      <c r="AQ980" s="18"/>
      <c r="AR980" s="18"/>
      <c r="AS980" s="18"/>
      <c r="AT980" s="18"/>
      <c r="AU980" s="18"/>
      <c r="AV980" s="18"/>
      <c r="AW980" s="18"/>
    </row>
    <row r="981" spans="1:49" ht="14.5" x14ac:dyDescent="0.35">
      <c r="A981" s="17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  <c r="AA981" s="18"/>
      <c r="AB981" s="18"/>
      <c r="AC981" s="18"/>
      <c r="AD981" s="18"/>
      <c r="AE981" s="18"/>
      <c r="AF981" s="18"/>
      <c r="AG981" s="18"/>
      <c r="AH981" s="18"/>
      <c r="AI981" s="18"/>
      <c r="AJ981" s="18"/>
      <c r="AK981" s="18"/>
      <c r="AL981" s="18"/>
      <c r="AM981" s="18"/>
      <c r="AN981" s="18"/>
      <c r="AO981" s="18"/>
      <c r="AP981" s="18"/>
      <c r="AQ981" s="18"/>
      <c r="AR981" s="18"/>
      <c r="AS981" s="18"/>
      <c r="AT981" s="18"/>
      <c r="AU981" s="18"/>
      <c r="AV981" s="18"/>
      <c r="AW981" s="18"/>
    </row>
    <row r="982" spans="1:49" ht="14.5" x14ac:dyDescent="0.35">
      <c r="A982" s="17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  <c r="AA982" s="18"/>
      <c r="AB982" s="18"/>
      <c r="AC982" s="18"/>
      <c r="AD982" s="18"/>
      <c r="AE982" s="18"/>
      <c r="AF982" s="18"/>
      <c r="AG982" s="18"/>
      <c r="AH982" s="18"/>
      <c r="AI982" s="18"/>
      <c r="AJ982" s="18"/>
      <c r="AK982" s="18"/>
      <c r="AL982" s="18"/>
      <c r="AM982" s="18"/>
      <c r="AN982" s="18"/>
      <c r="AO982" s="18"/>
      <c r="AP982" s="18"/>
      <c r="AQ982" s="18"/>
      <c r="AR982" s="18"/>
      <c r="AS982" s="18"/>
      <c r="AT982" s="18"/>
      <c r="AU982" s="18"/>
      <c r="AV982" s="18"/>
      <c r="AW982" s="18"/>
    </row>
    <row r="983" spans="1:49" ht="14.5" x14ac:dyDescent="0.35">
      <c r="A983" s="17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  <c r="AA983" s="18"/>
      <c r="AB983" s="18"/>
      <c r="AC983" s="18"/>
      <c r="AD983" s="18"/>
      <c r="AE983" s="18"/>
      <c r="AF983" s="18"/>
      <c r="AG983" s="18"/>
      <c r="AH983" s="18"/>
      <c r="AI983" s="18"/>
      <c r="AJ983" s="18"/>
      <c r="AK983" s="18"/>
      <c r="AL983" s="18"/>
      <c r="AM983" s="18"/>
      <c r="AN983" s="18"/>
      <c r="AO983" s="18"/>
      <c r="AP983" s="18"/>
      <c r="AQ983" s="18"/>
      <c r="AR983" s="18"/>
      <c r="AS983" s="18"/>
      <c r="AT983" s="18"/>
      <c r="AU983" s="18"/>
      <c r="AV983" s="18"/>
      <c r="AW983" s="18"/>
    </row>
    <row r="984" spans="1:49" ht="14.5" x14ac:dyDescent="0.35">
      <c r="A984" s="17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  <c r="AA984" s="18"/>
      <c r="AB984" s="18"/>
      <c r="AC984" s="18"/>
      <c r="AD984" s="18"/>
      <c r="AE984" s="18"/>
      <c r="AF984" s="18"/>
      <c r="AG984" s="18"/>
      <c r="AH984" s="18"/>
      <c r="AI984" s="18"/>
      <c r="AJ984" s="18"/>
      <c r="AK984" s="18"/>
      <c r="AL984" s="18"/>
      <c r="AM984" s="18"/>
      <c r="AN984" s="18"/>
      <c r="AO984" s="18"/>
      <c r="AP984" s="18"/>
      <c r="AQ984" s="18"/>
      <c r="AR984" s="18"/>
      <c r="AS984" s="18"/>
      <c r="AT984" s="18"/>
      <c r="AU984" s="18"/>
      <c r="AV984" s="18"/>
      <c r="AW984" s="18"/>
    </row>
    <row r="985" spans="1:49" ht="14.5" x14ac:dyDescent="0.35">
      <c r="A985" s="17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  <c r="AA985" s="18"/>
      <c r="AB985" s="18"/>
      <c r="AC985" s="18"/>
      <c r="AD985" s="18"/>
      <c r="AE985" s="18"/>
      <c r="AF985" s="18"/>
      <c r="AG985" s="18"/>
      <c r="AH985" s="18"/>
      <c r="AI985" s="18"/>
      <c r="AJ985" s="18"/>
      <c r="AK985" s="18"/>
      <c r="AL985" s="18"/>
      <c r="AM985" s="18"/>
      <c r="AN985" s="18"/>
      <c r="AO985" s="18"/>
      <c r="AP985" s="18"/>
      <c r="AQ985" s="18"/>
      <c r="AR985" s="18"/>
      <c r="AS985" s="18"/>
      <c r="AT985" s="18"/>
      <c r="AU985" s="18"/>
      <c r="AV985" s="18"/>
      <c r="AW985" s="18"/>
    </row>
    <row r="986" spans="1:49" ht="14.5" x14ac:dyDescent="0.35">
      <c r="A986" s="17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  <c r="AA986" s="18"/>
      <c r="AB986" s="18"/>
      <c r="AC986" s="18"/>
      <c r="AD986" s="18"/>
      <c r="AE986" s="18"/>
      <c r="AF986" s="18"/>
      <c r="AG986" s="18"/>
      <c r="AH986" s="18"/>
      <c r="AI986" s="18"/>
      <c r="AJ986" s="18"/>
      <c r="AK986" s="18"/>
      <c r="AL986" s="18"/>
      <c r="AM986" s="18"/>
      <c r="AN986" s="18"/>
      <c r="AO986" s="18"/>
      <c r="AP986" s="18"/>
      <c r="AQ986" s="18"/>
      <c r="AR986" s="18"/>
      <c r="AS986" s="18"/>
      <c r="AT986" s="18"/>
      <c r="AU986" s="18"/>
      <c r="AV986" s="18"/>
      <c r="AW986" s="18"/>
    </row>
    <row r="987" spans="1:49" ht="14.5" x14ac:dyDescent="0.35">
      <c r="A987" s="17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  <c r="AA987" s="18"/>
      <c r="AB987" s="18"/>
      <c r="AC987" s="18"/>
      <c r="AD987" s="18"/>
      <c r="AE987" s="18"/>
      <c r="AF987" s="18"/>
      <c r="AG987" s="18"/>
      <c r="AH987" s="18"/>
      <c r="AI987" s="18"/>
      <c r="AJ987" s="18"/>
      <c r="AK987" s="18"/>
      <c r="AL987" s="18"/>
      <c r="AM987" s="18"/>
      <c r="AN987" s="18"/>
      <c r="AO987" s="18"/>
      <c r="AP987" s="18"/>
      <c r="AQ987" s="18"/>
      <c r="AR987" s="18"/>
      <c r="AS987" s="18"/>
      <c r="AT987" s="18"/>
      <c r="AU987" s="18"/>
      <c r="AV987" s="18"/>
      <c r="AW987" s="18"/>
    </row>
    <row r="988" spans="1:49" ht="14.5" x14ac:dyDescent="0.35">
      <c r="A988" s="17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  <c r="AA988" s="18"/>
      <c r="AB988" s="18"/>
      <c r="AC988" s="18"/>
      <c r="AD988" s="18"/>
      <c r="AE988" s="18"/>
      <c r="AF988" s="18"/>
      <c r="AG988" s="18"/>
      <c r="AH988" s="18"/>
      <c r="AI988" s="18"/>
      <c r="AJ988" s="18"/>
      <c r="AK988" s="18"/>
      <c r="AL988" s="18"/>
      <c r="AM988" s="18"/>
      <c r="AN988" s="18"/>
      <c r="AO988" s="18"/>
      <c r="AP988" s="18"/>
      <c r="AQ988" s="18"/>
      <c r="AR988" s="18"/>
      <c r="AS988" s="18"/>
      <c r="AT988" s="18"/>
      <c r="AU988" s="18"/>
      <c r="AV988" s="18"/>
      <c r="AW988" s="18"/>
    </row>
    <row r="989" spans="1:49" ht="14.5" x14ac:dyDescent="0.35">
      <c r="A989" s="17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  <c r="AA989" s="18"/>
      <c r="AB989" s="18"/>
      <c r="AC989" s="18"/>
      <c r="AD989" s="18"/>
      <c r="AE989" s="18"/>
      <c r="AF989" s="18"/>
      <c r="AG989" s="18"/>
      <c r="AH989" s="18"/>
      <c r="AI989" s="18"/>
      <c r="AJ989" s="18"/>
      <c r="AK989" s="18"/>
      <c r="AL989" s="18"/>
      <c r="AM989" s="18"/>
      <c r="AN989" s="18"/>
      <c r="AO989" s="18"/>
      <c r="AP989" s="18"/>
      <c r="AQ989" s="18"/>
      <c r="AR989" s="18"/>
      <c r="AS989" s="18"/>
      <c r="AT989" s="18"/>
      <c r="AU989" s="18"/>
      <c r="AV989" s="18"/>
      <c r="AW989" s="18"/>
    </row>
    <row r="990" spans="1:49" ht="14.5" x14ac:dyDescent="0.35">
      <c r="A990" s="17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  <c r="AA990" s="18"/>
      <c r="AB990" s="18"/>
      <c r="AC990" s="18"/>
      <c r="AD990" s="18"/>
      <c r="AE990" s="18"/>
      <c r="AF990" s="18"/>
      <c r="AG990" s="18"/>
      <c r="AH990" s="18"/>
      <c r="AI990" s="18"/>
      <c r="AJ990" s="18"/>
      <c r="AK990" s="18"/>
      <c r="AL990" s="18"/>
      <c r="AM990" s="18"/>
      <c r="AN990" s="18"/>
      <c r="AO990" s="18"/>
      <c r="AP990" s="18"/>
      <c r="AQ990" s="18"/>
      <c r="AR990" s="18"/>
      <c r="AS990" s="18"/>
      <c r="AT990" s="18"/>
      <c r="AU990" s="18"/>
      <c r="AV990" s="18"/>
      <c r="AW990" s="18"/>
    </row>
    <row r="991" spans="1:49" ht="14.5" x14ac:dyDescent="0.35">
      <c r="A991" s="17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  <c r="AA991" s="18"/>
      <c r="AB991" s="18"/>
      <c r="AC991" s="18"/>
      <c r="AD991" s="18"/>
      <c r="AE991" s="18"/>
      <c r="AF991" s="18"/>
      <c r="AG991" s="18"/>
      <c r="AH991" s="18"/>
      <c r="AI991" s="18"/>
      <c r="AJ991" s="18"/>
      <c r="AK991" s="18"/>
      <c r="AL991" s="18"/>
      <c r="AM991" s="18"/>
      <c r="AN991" s="18"/>
      <c r="AO991" s="18"/>
      <c r="AP991" s="18"/>
      <c r="AQ991" s="18"/>
      <c r="AR991" s="18"/>
      <c r="AS991" s="18"/>
      <c r="AT991" s="18"/>
      <c r="AU991" s="18"/>
      <c r="AV991" s="18"/>
      <c r="AW991" s="18"/>
    </row>
    <row r="992" spans="1:49" ht="14.5" x14ac:dyDescent="0.35">
      <c r="A992" s="17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  <c r="AA992" s="18"/>
      <c r="AB992" s="18"/>
      <c r="AC992" s="18"/>
      <c r="AD992" s="18"/>
      <c r="AE992" s="18"/>
      <c r="AF992" s="18"/>
      <c r="AG992" s="18"/>
      <c r="AH992" s="18"/>
      <c r="AI992" s="18"/>
      <c r="AJ992" s="18"/>
      <c r="AK992" s="18"/>
      <c r="AL992" s="18"/>
      <c r="AM992" s="18"/>
      <c r="AN992" s="18"/>
      <c r="AO992" s="18"/>
      <c r="AP992" s="18"/>
      <c r="AQ992" s="18"/>
      <c r="AR992" s="18"/>
      <c r="AS992" s="18"/>
      <c r="AT992" s="18"/>
      <c r="AU992" s="18"/>
      <c r="AV992" s="18"/>
      <c r="AW992" s="18"/>
    </row>
    <row r="993" spans="1:49" ht="14.5" x14ac:dyDescent="0.35">
      <c r="A993" s="17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  <c r="AA993" s="18"/>
      <c r="AB993" s="18"/>
      <c r="AC993" s="18"/>
      <c r="AD993" s="18"/>
      <c r="AE993" s="18"/>
      <c r="AF993" s="18"/>
      <c r="AG993" s="18"/>
      <c r="AH993" s="18"/>
      <c r="AI993" s="18"/>
      <c r="AJ993" s="18"/>
      <c r="AK993" s="18"/>
      <c r="AL993" s="18"/>
      <c r="AM993" s="18"/>
      <c r="AN993" s="18"/>
      <c r="AO993" s="18"/>
      <c r="AP993" s="18"/>
      <c r="AQ993" s="18"/>
      <c r="AR993" s="18"/>
      <c r="AS993" s="18"/>
      <c r="AT993" s="18"/>
      <c r="AU993" s="18"/>
      <c r="AV993" s="18"/>
      <c r="AW993" s="18"/>
    </row>
    <row r="994" spans="1:49" ht="14.5" x14ac:dyDescent="0.35">
      <c r="A994" s="17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  <c r="AA994" s="18"/>
      <c r="AB994" s="18"/>
      <c r="AC994" s="18"/>
      <c r="AD994" s="18"/>
      <c r="AE994" s="18"/>
      <c r="AF994" s="18"/>
      <c r="AG994" s="18"/>
      <c r="AH994" s="18"/>
      <c r="AI994" s="18"/>
      <c r="AJ994" s="18"/>
      <c r="AK994" s="18"/>
      <c r="AL994" s="18"/>
      <c r="AM994" s="18"/>
      <c r="AN994" s="18"/>
      <c r="AO994" s="18"/>
      <c r="AP994" s="18"/>
      <c r="AQ994" s="18"/>
      <c r="AR994" s="18"/>
      <c r="AS994" s="18"/>
      <c r="AT994" s="18"/>
      <c r="AU994" s="18"/>
      <c r="AV994" s="18"/>
      <c r="AW994" s="18"/>
    </row>
    <row r="995" spans="1:49" ht="14.5" x14ac:dyDescent="0.35">
      <c r="A995" s="17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  <c r="AA995" s="18"/>
      <c r="AB995" s="18"/>
      <c r="AC995" s="18"/>
      <c r="AD995" s="18"/>
      <c r="AE995" s="18"/>
      <c r="AF995" s="18"/>
      <c r="AG995" s="18"/>
      <c r="AH995" s="18"/>
      <c r="AI995" s="18"/>
      <c r="AJ995" s="18"/>
      <c r="AK995" s="18"/>
      <c r="AL995" s="18"/>
      <c r="AM995" s="18"/>
      <c r="AN995" s="18"/>
      <c r="AO995" s="18"/>
      <c r="AP995" s="18"/>
      <c r="AQ995" s="18"/>
      <c r="AR995" s="18"/>
      <c r="AS995" s="18"/>
      <c r="AT995" s="18"/>
      <c r="AU995" s="18"/>
      <c r="AV995" s="18"/>
      <c r="AW995" s="18"/>
    </row>
    <row r="996" spans="1:49" ht="14.5" x14ac:dyDescent="0.35">
      <c r="A996" s="17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  <c r="AA996" s="18"/>
      <c r="AB996" s="18"/>
      <c r="AC996" s="18"/>
      <c r="AD996" s="18"/>
      <c r="AE996" s="18"/>
      <c r="AF996" s="18"/>
      <c r="AG996" s="18"/>
      <c r="AH996" s="18"/>
      <c r="AI996" s="18"/>
      <c r="AJ996" s="18"/>
      <c r="AK996" s="18"/>
      <c r="AL996" s="18"/>
      <c r="AM996" s="18"/>
      <c r="AN996" s="18"/>
      <c r="AO996" s="18"/>
      <c r="AP996" s="18"/>
      <c r="AQ996" s="18"/>
      <c r="AR996" s="18"/>
      <c r="AS996" s="18"/>
      <c r="AT996" s="18"/>
      <c r="AU996" s="18"/>
      <c r="AV996" s="18"/>
      <c r="AW996" s="18"/>
    </row>
    <row r="997" spans="1:49" ht="14.5" x14ac:dyDescent="0.35">
      <c r="A997" s="17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  <c r="AA997" s="18"/>
      <c r="AB997" s="18"/>
      <c r="AC997" s="18"/>
      <c r="AD997" s="18"/>
      <c r="AE997" s="18"/>
      <c r="AF997" s="18"/>
      <c r="AG997" s="18"/>
      <c r="AH997" s="18"/>
      <c r="AI997" s="18"/>
      <c r="AJ997" s="18"/>
      <c r="AK997" s="18"/>
      <c r="AL997" s="18"/>
      <c r="AM997" s="18"/>
      <c r="AN997" s="18"/>
      <c r="AO997" s="18"/>
      <c r="AP997" s="18"/>
      <c r="AQ997" s="18"/>
      <c r="AR997" s="18"/>
      <c r="AS997" s="18"/>
      <c r="AT997" s="18"/>
      <c r="AU997" s="18"/>
      <c r="AV997" s="18"/>
      <c r="AW997" s="18"/>
    </row>
  </sheetData>
  <autoFilter ref="B3:F4"/>
  <mergeCells count="25">
    <mergeCell ref="AA3:AE3"/>
    <mergeCell ref="AF3:AJ3"/>
    <mergeCell ref="AK3:AO3"/>
    <mergeCell ref="AP3:AT3"/>
    <mergeCell ref="A1:AW1"/>
    <mergeCell ref="A2:AW2"/>
    <mergeCell ref="B3:F3"/>
    <mergeCell ref="G3:K3"/>
    <mergeCell ref="L3:P3"/>
    <mergeCell ref="Q3:U3"/>
    <mergeCell ref="V3:Z3"/>
    <mergeCell ref="A147:AW147"/>
    <mergeCell ref="A148:AW148"/>
    <mergeCell ref="A167:AW167"/>
    <mergeCell ref="A5:AW5"/>
    <mergeCell ref="A6:AW6"/>
    <mergeCell ref="A17:AW17"/>
    <mergeCell ref="A29:AW29"/>
    <mergeCell ref="A43:AW43"/>
    <mergeCell ref="A58:AW58"/>
    <mergeCell ref="A59:AW59"/>
    <mergeCell ref="A74:AW74"/>
    <mergeCell ref="A89:AW89"/>
    <mergeCell ref="A109:AW109"/>
    <mergeCell ref="A127:AW127"/>
  </mergeCells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 Inc.</cp:lastModifiedBy>
  <dcterms:created xsi:type="dcterms:W3CDTF">2006-09-16T00:00:00Z</dcterms:created>
  <dcterms:modified xsi:type="dcterms:W3CDTF">2024-10-29T09:16:51Z</dcterms:modified>
</cp:coreProperties>
</file>